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S11" i="2" l="1"/>
  <c r="R13" i="2" l="1"/>
  <c r="Q13" i="2"/>
  <c r="T11" i="2" l="1"/>
  <c r="S12" i="2" l="1"/>
  <c r="N13" i="2" l="1"/>
  <c r="T13" i="2" s="1"/>
  <c r="M13" i="2"/>
  <c r="S13" i="2" s="1"/>
</calcChain>
</file>

<file path=xl/sharedStrings.xml><?xml version="1.0" encoding="utf-8"?>
<sst xmlns="http://schemas.openxmlformats.org/spreadsheetml/2006/main" count="23" uniqueCount="21">
  <si>
    <t>ИТОГО</t>
  </si>
  <si>
    <t>КВР</t>
  </si>
  <si>
    <t>Ведомство</t>
  </si>
  <si>
    <t>в том числе средства вышестоя- щих бюджетов</t>
  </si>
  <si>
    <t>Всего</t>
  </si>
  <si>
    <t>тыс. рублей</t>
  </si>
  <si>
    <t>№п/п</t>
  </si>
  <si>
    <t>Наименование программы</t>
  </si>
  <si>
    <t>% исполнения</t>
  </si>
  <si>
    <t>% исполнения всего</t>
  </si>
  <si>
    <t>% исполнения в том числе средства вышестоя- щих бюджетов</t>
  </si>
  <si>
    <t>Муниципальная программа "Комфортная городская среда" на 2018-2024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</si>
  <si>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2021-2025 годы</t>
  </si>
  <si>
    <t>к Решению Совета депутатов</t>
  </si>
  <si>
    <t>Советского внутригородского</t>
  </si>
  <si>
    <t>района городского округа Самара</t>
  </si>
  <si>
    <t>от "____"_______________ 2024 г. №______</t>
  </si>
  <si>
    <t>Программы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за 2023 год</t>
  </si>
  <si>
    <t>Утверждено на 2023 год с учетом изменений</t>
  </si>
  <si>
    <t>Исполнение за 2023 год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</si>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</sst>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-#,##0.0"/>
    <numFmt numFmtId="165" formatCode="#,##0.0;[Red]\-#,##0.0"/>
    <numFmt numFmtId="166" formatCode="000"/>
    <numFmt numFmtId="167" formatCode="#,##0.0"/>
    <numFmt numFmtId="168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Font="1" applyBorder="1" applyProtection="1">
      <protection hidden="1"/>
    </xf>
    <xf numFmtId="0" fontId="3" fillId="0" borderId="2" xfId="1" applyNumberFormat="1" applyFont="1" applyFill="1" applyBorder="1" applyAlignment="1" applyProtection="1">
      <alignment wrapText="1"/>
      <protection hidden="1"/>
    </xf>
    <xf numFmtId="166" fontId="3" fillId="0" borderId="1" xfId="1" applyNumberFormat="1" applyFont="1" applyFill="1" applyBorder="1" applyAlignment="1" applyProtection="1">
      <alignment horizontal="center" wrapText="1"/>
      <protection hidden="1"/>
    </xf>
    <xf numFmtId="0" fontId="3" fillId="0" borderId="4" xfId="1" applyFont="1" applyBorder="1" applyAlignment="1" applyProtection="1">
      <protection hidden="1"/>
    </xf>
    <xf numFmtId="164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Protection="1">
      <protection hidden="1"/>
    </xf>
    <xf numFmtId="0" fontId="2" fillId="0" borderId="0" xfId="1" applyFont="1" applyFill="1" applyProtection="1">
      <protection hidden="1"/>
    </xf>
    <xf numFmtId="0" fontId="2" fillId="0" borderId="0" xfId="1" applyFont="1"/>
    <xf numFmtId="0" fontId="2" fillId="0" borderId="0" xfId="1" applyFont="1" applyFill="1" applyAlignment="1" applyProtection="1">
      <protection hidden="1"/>
    </xf>
    <xf numFmtId="0" fontId="2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Protection="1">
      <protection hidden="1"/>
    </xf>
    <xf numFmtId="166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Border="1" applyAlignment="1" applyProtection="1">
      <alignment horizontal="center" vertical="center"/>
      <protection hidden="1"/>
    </xf>
    <xf numFmtId="167" fontId="2" fillId="0" borderId="1" xfId="1" applyNumberFormat="1" applyFont="1" applyBorder="1" applyAlignment="1">
      <alignment horizontal="center" vertical="center"/>
    </xf>
    <xf numFmtId="168" fontId="2" fillId="0" borderId="1" xfId="1" applyNumberFormat="1" applyFont="1" applyBorder="1" applyAlignment="1">
      <alignment horizontal="center" vertical="center"/>
    </xf>
    <xf numFmtId="168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Protection="1">
      <protection hidden="1"/>
    </xf>
    <xf numFmtId="0" fontId="5" fillId="0" borderId="0" xfId="1" applyFont="1" applyFill="1" applyProtection="1">
      <protection hidden="1"/>
    </xf>
    <xf numFmtId="0" fontId="6" fillId="0" borderId="0" xfId="1" applyNumberFormat="1" applyFont="1" applyFill="1" applyAlignment="1" applyProtection="1">
      <protection hidden="1"/>
    </xf>
    <xf numFmtId="0" fontId="4" fillId="0" borderId="0" xfId="1" applyFont="1"/>
    <xf numFmtId="0" fontId="6" fillId="2" borderId="0" xfId="1" applyNumberFormat="1" applyFont="1" applyFill="1" applyAlignment="1" applyProtection="1">
      <alignment horizontal="right"/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Alignment="1" applyProtection="1">
      <protection hidden="1"/>
    </xf>
    <xf numFmtId="0" fontId="6" fillId="0" borderId="0" xfId="1" applyFont="1" applyAlignment="1">
      <alignment horizontal="right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0" fontId="2" fillId="0" borderId="10" xfId="1" applyFont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166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571500</xdr:colOff>
      <xdr:row>0</xdr:row>
      <xdr:rowOff>1</xdr:rowOff>
    </xdr:from>
    <xdr:to>
      <xdr:col>20</xdr:col>
      <xdr:colOff>18549</xdr:colOff>
      <xdr:row>5</xdr:row>
      <xdr:rowOff>142876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6772275" y="1"/>
          <a:ext cx="3609474" cy="1276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Приложение 6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 Решению  Совета депутатов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Советского внутригородского района городского округа Самара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от « ___»______________2024 г. № _____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showGridLines="0" tabSelected="1" topLeftCell="J1" workbookViewId="0">
      <selection activeCell="U6" sqref="U6"/>
    </sheetView>
  </sheetViews>
  <sheetFormatPr defaultColWidth="9.140625" defaultRowHeight="18.75" x14ac:dyDescent="0.3"/>
  <cols>
    <col min="1" max="9" width="0" style="10" hidden="1" customWidth="1"/>
    <col min="10" max="10" width="12.140625" style="10" customWidth="1"/>
    <col min="11" max="11" width="51.5703125" style="10" customWidth="1"/>
    <col min="12" max="12" width="0" style="10" hidden="1" customWidth="1"/>
    <col min="13" max="13" width="15" style="10" customWidth="1"/>
    <col min="14" max="14" width="14.28515625" style="10" customWidth="1"/>
    <col min="15" max="16" width="0" style="10" hidden="1" customWidth="1"/>
    <col min="17" max="17" width="14" style="10" customWidth="1"/>
    <col min="18" max="18" width="16.7109375" style="10" customWidth="1"/>
    <col min="19" max="19" width="14.85546875" style="10" customWidth="1"/>
    <col min="20" max="20" width="16.85546875" style="10" customWidth="1"/>
    <col min="21" max="252" width="9.140625" style="10" customWidth="1"/>
    <col min="253" max="16384" width="9.140625" style="10"/>
  </cols>
  <sheetData>
    <row r="1" spans="1:23" s="38" customFormat="1" ht="15" customHeight="1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T1" s="39" t="s">
        <v>20</v>
      </c>
      <c r="U1" s="35"/>
      <c r="V1" s="35"/>
      <c r="W1" s="35"/>
    </row>
    <row r="2" spans="1:23" s="38" customFormat="1" ht="1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T2" s="40" t="s">
        <v>13</v>
      </c>
      <c r="U2" s="35"/>
      <c r="V2" s="35"/>
      <c r="W2" s="35"/>
    </row>
    <row r="3" spans="1:23" s="38" customFormat="1" ht="1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7"/>
      <c r="L3" s="37"/>
      <c r="T3" s="40" t="s">
        <v>14</v>
      </c>
      <c r="U3" s="35"/>
      <c r="V3" s="35"/>
      <c r="W3" s="35"/>
    </row>
    <row r="4" spans="1:23" s="38" customFormat="1" ht="15" customHeight="1" x14ac:dyDescent="0.25">
      <c r="A4" s="35"/>
      <c r="B4" s="36"/>
      <c r="C4" s="36"/>
      <c r="D4" s="36"/>
      <c r="E4" s="36"/>
      <c r="F4" s="36"/>
      <c r="G4" s="36"/>
      <c r="H4" s="36"/>
      <c r="I4" s="36"/>
      <c r="J4" s="36"/>
      <c r="K4" s="37"/>
      <c r="L4" s="37"/>
      <c r="T4" s="40" t="s">
        <v>15</v>
      </c>
      <c r="U4" s="35"/>
      <c r="V4" s="35"/>
      <c r="W4" s="35"/>
    </row>
    <row r="5" spans="1:23" s="38" customFormat="1" ht="29.25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41"/>
      <c r="K5" s="41"/>
      <c r="L5" s="41"/>
      <c r="T5" s="42" t="s">
        <v>16</v>
      </c>
      <c r="U5" s="35"/>
      <c r="V5" s="35"/>
      <c r="W5" s="35"/>
    </row>
    <row r="6" spans="1:23" ht="93" customHeight="1" x14ac:dyDescent="0.3">
      <c r="A6" s="8"/>
      <c r="B6" s="13"/>
      <c r="C6" s="13"/>
      <c r="D6" s="13"/>
      <c r="E6" s="13"/>
      <c r="F6" s="13"/>
      <c r="G6" s="13"/>
      <c r="H6" s="13"/>
      <c r="I6" s="13"/>
      <c r="J6" s="53" t="s">
        <v>17</v>
      </c>
      <c r="K6" s="53"/>
      <c r="L6" s="53"/>
      <c r="M6" s="53"/>
      <c r="N6" s="53"/>
      <c r="O6" s="53"/>
      <c r="P6" s="53"/>
      <c r="Q6" s="53"/>
      <c r="R6" s="53"/>
      <c r="S6" s="53"/>
    </row>
    <row r="7" spans="1:23" ht="16.5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12"/>
      <c r="L7" s="12"/>
      <c r="M7" s="12"/>
      <c r="N7" s="14"/>
      <c r="O7" s="8"/>
      <c r="P7" s="8"/>
      <c r="Q7" s="8"/>
      <c r="S7" s="14"/>
      <c r="T7" s="14" t="s">
        <v>5</v>
      </c>
    </row>
    <row r="8" spans="1:23" ht="45" customHeight="1" x14ac:dyDescent="0.3">
      <c r="A8" s="8"/>
      <c r="B8" s="12"/>
      <c r="C8" s="12"/>
      <c r="D8" s="12"/>
      <c r="E8" s="12"/>
      <c r="F8" s="12"/>
      <c r="G8" s="12"/>
      <c r="H8" s="12"/>
      <c r="I8" s="48"/>
      <c r="J8" s="47" t="s">
        <v>6</v>
      </c>
      <c r="K8" s="49" t="s">
        <v>7</v>
      </c>
      <c r="L8" s="8"/>
      <c r="M8" s="47" t="s">
        <v>18</v>
      </c>
      <c r="N8" s="47"/>
      <c r="O8" s="8"/>
      <c r="P8" s="8"/>
      <c r="Q8" s="51" t="s">
        <v>19</v>
      </c>
      <c r="R8" s="52"/>
      <c r="S8" s="58" t="s">
        <v>8</v>
      </c>
      <c r="T8" s="58"/>
    </row>
    <row r="9" spans="1:23" ht="135.75" customHeight="1" x14ac:dyDescent="0.3">
      <c r="A9" s="8"/>
      <c r="B9" s="12"/>
      <c r="C9" s="12"/>
      <c r="D9" s="12"/>
      <c r="E9" s="12"/>
      <c r="F9" s="12"/>
      <c r="G9" s="12"/>
      <c r="H9" s="12"/>
      <c r="I9" s="48"/>
      <c r="J9" s="47"/>
      <c r="K9" s="50"/>
      <c r="L9" s="8"/>
      <c r="M9" s="15" t="s">
        <v>4</v>
      </c>
      <c r="N9" s="15" t="s">
        <v>3</v>
      </c>
      <c r="O9" s="8"/>
      <c r="P9" s="8"/>
      <c r="Q9" s="15" t="s">
        <v>4</v>
      </c>
      <c r="R9" s="15" t="s">
        <v>3</v>
      </c>
      <c r="S9" s="34" t="s">
        <v>9</v>
      </c>
      <c r="T9" s="34" t="s">
        <v>10</v>
      </c>
    </row>
    <row r="10" spans="1:23" ht="14.25" customHeight="1" x14ac:dyDescent="0.3">
      <c r="A10" s="8"/>
      <c r="B10" s="16" t="s">
        <v>2</v>
      </c>
      <c r="C10" s="17"/>
      <c r="D10" s="18"/>
      <c r="E10" s="18"/>
      <c r="F10" s="18"/>
      <c r="G10" s="18"/>
      <c r="H10" s="16"/>
      <c r="I10" s="18" t="s">
        <v>1</v>
      </c>
      <c r="J10" s="15"/>
      <c r="K10" s="1">
        <v>1</v>
      </c>
      <c r="L10" s="8"/>
      <c r="M10" s="19">
        <v>2</v>
      </c>
      <c r="N10" s="19">
        <v>3</v>
      </c>
      <c r="O10" s="20"/>
      <c r="P10" s="20"/>
      <c r="Q10" s="21">
        <v>4</v>
      </c>
      <c r="R10" s="22">
        <v>5</v>
      </c>
      <c r="S10" s="22">
        <v>6</v>
      </c>
      <c r="T10" s="33">
        <v>7</v>
      </c>
    </row>
    <row r="11" spans="1:23" ht="61.5" customHeight="1" x14ac:dyDescent="0.3">
      <c r="A11" s="23"/>
      <c r="B11" s="54">
        <v>944</v>
      </c>
      <c r="C11" s="54"/>
      <c r="D11" s="54"/>
      <c r="E11" s="54"/>
      <c r="F11" s="54"/>
      <c r="G11" s="54"/>
      <c r="H11" s="54"/>
      <c r="I11" s="55"/>
      <c r="J11" s="1">
        <v>1</v>
      </c>
      <c r="K11" s="2" t="s">
        <v>11</v>
      </c>
      <c r="L11" s="3"/>
      <c r="M11" s="7">
        <v>69774</v>
      </c>
      <c r="N11" s="7">
        <v>12873.4</v>
      </c>
      <c r="O11" s="56"/>
      <c r="P11" s="57"/>
      <c r="Q11" s="29">
        <v>69616.800000000003</v>
      </c>
      <c r="R11" s="30">
        <v>12873.4</v>
      </c>
      <c r="S11" s="31">
        <f>Q11/M11*100</f>
        <v>99.774701178089259</v>
      </c>
      <c r="T11" s="31">
        <f>R11/N11*100</f>
        <v>100</v>
      </c>
    </row>
    <row r="12" spans="1:23" ht="117" customHeight="1" x14ac:dyDescent="0.3">
      <c r="A12" s="23"/>
      <c r="B12" s="24"/>
      <c r="C12" s="24"/>
      <c r="D12" s="24"/>
      <c r="E12" s="24"/>
      <c r="F12" s="24"/>
      <c r="G12" s="24"/>
      <c r="H12" s="24"/>
      <c r="I12" s="25"/>
      <c r="J12" s="1">
        <v>2</v>
      </c>
      <c r="K12" s="2" t="s">
        <v>12</v>
      </c>
      <c r="L12" s="3"/>
      <c r="M12" s="7">
        <v>38983.4</v>
      </c>
      <c r="N12" s="7">
        <v>0</v>
      </c>
      <c r="O12" s="26"/>
      <c r="P12" s="27"/>
      <c r="Q12" s="29">
        <v>38133</v>
      </c>
      <c r="R12" s="30">
        <v>0</v>
      </c>
      <c r="S12" s="31">
        <f>Q12/M12*100</f>
        <v>97.818558668561479</v>
      </c>
      <c r="T12" s="31">
        <v>0</v>
      </c>
    </row>
    <row r="13" spans="1:23" ht="31.5" customHeight="1" x14ac:dyDescent="0.3">
      <c r="A13" s="23"/>
      <c r="B13" s="43">
        <v>100</v>
      </c>
      <c r="C13" s="43"/>
      <c r="D13" s="43"/>
      <c r="E13" s="43"/>
      <c r="F13" s="43"/>
      <c r="G13" s="43"/>
      <c r="H13" s="43"/>
      <c r="I13" s="44"/>
      <c r="J13" s="4" t="s">
        <v>0</v>
      </c>
      <c r="K13" s="5"/>
      <c r="L13" s="6"/>
      <c r="M13" s="28">
        <f>+M11+M12</f>
        <v>108757.4</v>
      </c>
      <c r="N13" s="28">
        <f>+N11+N12</f>
        <v>12873.4</v>
      </c>
      <c r="O13" s="45"/>
      <c r="P13" s="46"/>
      <c r="Q13" s="28">
        <f t="shared" ref="Q13:R13" si="0">+Q11+Q12</f>
        <v>107749.8</v>
      </c>
      <c r="R13" s="28">
        <f t="shared" si="0"/>
        <v>12873.4</v>
      </c>
      <c r="S13" s="32">
        <f>Q13/M13*100</f>
        <v>99.073534306631089</v>
      </c>
      <c r="T13" s="32">
        <f t="shared" ref="T13" si="1">R13/N13*100</f>
        <v>100</v>
      </c>
    </row>
    <row r="14" spans="1:23" ht="13.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11"/>
      <c r="L14" s="8"/>
      <c r="M14" s="8"/>
      <c r="N14" s="8"/>
      <c r="O14" s="8"/>
      <c r="P14" s="8"/>
      <c r="Q14" s="8"/>
    </row>
  </sheetData>
  <mergeCells count="11">
    <mergeCell ref="Q8:R8"/>
    <mergeCell ref="J6:S6"/>
    <mergeCell ref="B11:I11"/>
    <mergeCell ref="O11:P11"/>
    <mergeCell ref="S8:T8"/>
    <mergeCell ref="B13:I13"/>
    <mergeCell ref="O13:P13"/>
    <mergeCell ref="J8:J9"/>
    <mergeCell ref="I8:I9"/>
    <mergeCell ref="K8:K9"/>
    <mergeCell ref="M8:N8"/>
  </mergeCells>
  <pageMargins left="0.59055118110236204" right="0.39370078740157499" top="0.59055118110236204" bottom="0.59055118110236204" header="0.275590546487823" footer="0.275590546487823"/>
  <pageSetup paperSize="9" scale="6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Столповских Екатерина Михайловна</cp:lastModifiedBy>
  <cp:lastPrinted>2024-02-19T11:17:13Z</cp:lastPrinted>
  <dcterms:created xsi:type="dcterms:W3CDTF">2017-01-18T13:07:33Z</dcterms:created>
  <dcterms:modified xsi:type="dcterms:W3CDTF">2024-04-26T05:14:07Z</dcterms:modified>
</cp:coreProperties>
</file>