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T15" i="2" l="1"/>
  <c r="S14" i="2"/>
  <c r="S15" i="2"/>
  <c r="R16" i="2" l="1"/>
  <c r="Q16" i="2"/>
  <c r="P16" i="2"/>
  <c r="O16" i="2"/>
  <c r="N16" i="2"/>
  <c r="M16" i="2" l="1"/>
  <c r="S16" i="2" s="1"/>
</calcChain>
</file>

<file path=xl/sharedStrings.xml><?xml version="1.0" encoding="utf-8"?>
<sst xmlns="http://schemas.openxmlformats.org/spreadsheetml/2006/main" count="23" uniqueCount="21">
  <si>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</si>
  <si>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</si>
  <si>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</si>
  <si>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</si>
  <si>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</si>
  <si>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</si>
  <si>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</si>
  <si>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</si>
  <si>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</si>
  <si>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</si>
  <si>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</si>
  <si>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</si>
  <si>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>Муниципальная программа  Советского внутригородского района городского округа Самара "Благоустройство и содержание территории Советского внутригородского района городского округа Самара" на 2018-2020 годы</t>
  </si>
  <si>
    <t>% исполнения</t>
  </si>
  <si>
    <t>% исполнения всего</t>
  </si>
  <si>
    <t>% исполнения в том числе средства вышестоя- щих бюджетов</t>
  </si>
  <si>
    <t>Приложение 7</t>
  </si>
  <si>
    <t>Программы 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2019 год</t>
  </si>
  <si>
    <t>от _______________2020г. №_____</t>
  </si>
  <si>
    <t>Исполнение за 2019 год</t>
  </si>
  <si>
    <t>Муниципальная программа "Комфортная городская среда" на 2018-2024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</si>
</sst>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#,##0.0;[Red]\-#,##0.0"/>
    <numFmt numFmtId="166" formatCode="000"/>
    <numFmt numFmtId="167" formatCode="#,##0.0"/>
    <numFmt numFmtId="168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 applyFill="1" applyAlignment="1" applyProtection="1">
      <protection hidden="1"/>
    </xf>
    <xf numFmtId="0" fontId="5" fillId="0" borderId="0" xfId="1" applyFont="1" applyProtection="1">
      <protection hidden="1"/>
    </xf>
    <xf numFmtId="0" fontId="2" fillId="0" borderId="0" xfId="1" applyFont="1" applyFill="1" applyProtection="1">
      <protection hidden="1"/>
    </xf>
    <xf numFmtId="0" fontId="6" fillId="0" borderId="0" xfId="1" applyNumberFormat="1" applyFont="1" applyFill="1" applyAlignment="1" applyProtection="1">
      <protection hidden="1"/>
    </xf>
    <xf numFmtId="0" fontId="5" fillId="0" borderId="0" xfId="1" applyFont="1"/>
    <xf numFmtId="0" fontId="6" fillId="0" borderId="0" xfId="1" applyNumberFormat="1" applyFont="1" applyFill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 wrapText="1"/>
      <protection hidden="1"/>
    </xf>
    <xf numFmtId="0" fontId="6" fillId="0" borderId="0" xfId="1" applyFont="1" applyFill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6" fillId="0" borderId="0" xfId="1" applyFont="1" applyProtection="1">
      <protection hidden="1"/>
    </xf>
    <xf numFmtId="0" fontId="6" fillId="0" borderId="0" xfId="1" applyFont="1"/>
    <xf numFmtId="0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3" xfId="1" applyFont="1" applyBorder="1" applyProtection="1">
      <protection hidden="1"/>
    </xf>
    <xf numFmtId="167" fontId="6" fillId="0" borderId="1" xfId="1" applyNumberFormat="1" applyFont="1" applyBorder="1" applyAlignment="1" applyProtection="1">
      <alignment horizontal="center" vertical="center"/>
      <protection hidden="1"/>
    </xf>
    <xf numFmtId="167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horizontal="center" wrapText="1"/>
      <protection hidden="1"/>
    </xf>
    <xf numFmtId="168" fontId="9" fillId="0" borderId="1" xfId="1" applyNumberFormat="1" applyFont="1" applyBorder="1" applyAlignment="1">
      <alignment horizontal="center"/>
    </xf>
    <xf numFmtId="0" fontId="2" fillId="0" borderId="0" xfId="1" applyFont="1" applyFill="1" applyAlignment="1" applyProtection="1">
      <alignment horizontal="right"/>
      <protection hidden="1"/>
    </xf>
    <xf numFmtId="0" fontId="6" fillId="2" borderId="0" xfId="1" applyNumberFormat="1" applyFont="1" applyFill="1" applyAlignment="1" applyProtection="1">
      <alignment horizontal="right"/>
      <protection hidden="1"/>
    </xf>
    <xf numFmtId="166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 applyProtection="1">
      <alignment vertical="center" wrapText="1"/>
      <protection hidden="1"/>
    </xf>
    <xf numFmtId="0" fontId="6" fillId="0" borderId="1" xfId="1" applyFont="1" applyBorder="1" applyProtection="1">
      <protection hidden="1"/>
    </xf>
    <xf numFmtId="164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wrapText="1"/>
      <protection hidden="1"/>
    </xf>
    <xf numFmtId="0" fontId="9" fillId="0" borderId="1" xfId="1" applyFont="1" applyBorder="1" applyAlignment="1" applyProtection="1">
      <protection hidden="1"/>
    </xf>
    <xf numFmtId="164" fontId="9" fillId="0" borderId="1" xfId="1" applyNumberFormat="1" applyFont="1" applyFill="1" applyBorder="1" applyAlignment="1" applyProtection="1">
      <alignment horizontal="center" wrapText="1"/>
      <protection hidden="1"/>
    </xf>
    <xf numFmtId="166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9" fillId="0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showGridLines="0" tabSelected="1" topLeftCell="J7" workbookViewId="0">
      <selection activeCell="N18" sqref="N18"/>
    </sheetView>
  </sheetViews>
  <sheetFormatPr defaultColWidth="9.140625" defaultRowHeight="12.75" x14ac:dyDescent="0.2"/>
  <cols>
    <col min="1" max="9" width="0" style="5" hidden="1" customWidth="1"/>
    <col min="10" max="10" width="12.140625" style="5" customWidth="1"/>
    <col min="11" max="11" width="51.5703125" style="5" customWidth="1"/>
    <col min="12" max="12" width="0" style="5" hidden="1" customWidth="1"/>
    <col min="13" max="13" width="15" style="5" customWidth="1"/>
    <col min="14" max="14" width="14.28515625" style="5" customWidth="1"/>
    <col min="15" max="16" width="0" style="5" hidden="1" customWidth="1"/>
    <col min="17" max="17" width="12.5703125" style="5" customWidth="1"/>
    <col min="18" max="18" width="13.85546875" style="5" customWidth="1"/>
    <col min="19" max="19" width="11.7109375" style="5" customWidth="1"/>
    <col min="20" max="20" width="13.42578125" style="5" customWidth="1"/>
    <col min="21" max="252" width="9.140625" style="5" customWidth="1"/>
    <col min="253" max="16384" width="9.140625" style="5"/>
  </cols>
  <sheetData>
    <row r="1" spans="1:23" ht="1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2"/>
      <c r="P1" s="2"/>
      <c r="Q1" s="2"/>
    </row>
    <row r="2" spans="1:23" ht="1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4"/>
      <c r="T2" s="27" t="s">
        <v>16</v>
      </c>
      <c r="U2" s="2"/>
      <c r="V2" s="2"/>
      <c r="W2" s="2"/>
    </row>
    <row r="3" spans="1:23" ht="15" customHeight="1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T3" s="9" t="s">
        <v>9</v>
      </c>
      <c r="U3" s="2"/>
      <c r="V3" s="2"/>
      <c r="W3" s="2"/>
    </row>
    <row r="4" spans="1:23" ht="15" customHeigh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T4" s="9" t="s">
        <v>10</v>
      </c>
      <c r="U4" s="2"/>
      <c r="V4" s="2"/>
      <c r="W4" s="2"/>
    </row>
    <row r="5" spans="1:23" ht="1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4"/>
      <c r="L5" s="4"/>
      <c r="T5" s="9" t="s">
        <v>11</v>
      </c>
      <c r="U5" s="2"/>
      <c r="V5" s="2"/>
      <c r="W5" s="2"/>
    </row>
    <row r="6" spans="1:23" ht="15" customHeight="1" x14ac:dyDescent="0.25">
      <c r="A6" s="2"/>
      <c r="B6" s="3"/>
      <c r="C6" s="3"/>
      <c r="D6" s="3"/>
      <c r="E6" s="3"/>
      <c r="F6" s="3"/>
      <c r="G6" s="3"/>
      <c r="H6" s="3"/>
      <c r="I6" s="3"/>
      <c r="J6" s="1"/>
      <c r="K6" s="1"/>
      <c r="L6" s="1"/>
      <c r="T6" s="26" t="s">
        <v>18</v>
      </c>
      <c r="U6" s="2"/>
      <c r="V6" s="2"/>
      <c r="W6" s="2"/>
    </row>
    <row r="7" spans="1:23" ht="12.75" customHeight="1" x14ac:dyDescent="0.25">
      <c r="A7" s="2"/>
      <c r="B7" s="3"/>
      <c r="C7" s="3"/>
      <c r="D7" s="3"/>
      <c r="E7" s="3"/>
      <c r="F7" s="3"/>
      <c r="G7" s="3"/>
      <c r="H7" s="3"/>
      <c r="I7" s="3"/>
      <c r="J7" s="39"/>
      <c r="K7" s="40"/>
      <c r="L7" s="40"/>
      <c r="M7" s="40"/>
      <c r="N7" s="40"/>
      <c r="O7" s="2"/>
      <c r="P7" s="2"/>
      <c r="Q7" s="2"/>
    </row>
    <row r="8" spans="1:23" ht="12.75" customHeight="1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6"/>
      <c r="L8" s="6"/>
      <c r="M8" s="6"/>
      <c r="N8" s="6"/>
      <c r="O8" s="2"/>
      <c r="P8" s="2"/>
      <c r="Q8" s="2"/>
    </row>
    <row r="9" spans="1:23" ht="93" customHeight="1" x14ac:dyDescent="0.2">
      <c r="A9" s="2"/>
      <c r="B9" s="7"/>
      <c r="C9" s="7"/>
      <c r="D9" s="7"/>
      <c r="E9" s="7"/>
      <c r="F9" s="7"/>
      <c r="G9" s="7"/>
      <c r="H9" s="7"/>
      <c r="I9" s="7"/>
      <c r="J9" s="45" t="s">
        <v>17</v>
      </c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3" ht="16.5" customHeight="1" x14ac:dyDescent="0.25">
      <c r="A10" s="2"/>
      <c r="B10" s="8"/>
      <c r="C10" s="8"/>
      <c r="D10" s="8"/>
      <c r="E10" s="8"/>
      <c r="F10" s="8"/>
      <c r="G10" s="8"/>
      <c r="H10" s="8"/>
      <c r="I10" s="8"/>
      <c r="J10" s="8"/>
      <c r="K10" s="6"/>
      <c r="L10" s="6"/>
      <c r="M10" s="6"/>
      <c r="O10" s="2"/>
      <c r="P10" s="2"/>
      <c r="Q10" s="2"/>
      <c r="T10" s="9" t="s">
        <v>6</v>
      </c>
    </row>
    <row r="11" spans="1:23" s="11" customFormat="1" ht="33" customHeight="1" x14ac:dyDescent="0.25">
      <c r="A11" s="10"/>
      <c r="B11" s="6"/>
      <c r="C11" s="6"/>
      <c r="D11" s="6"/>
      <c r="E11" s="6"/>
      <c r="F11" s="6"/>
      <c r="G11" s="6"/>
      <c r="H11" s="6"/>
      <c r="I11" s="42"/>
      <c r="J11" s="41" t="s">
        <v>7</v>
      </c>
      <c r="K11" s="41" t="s">
        <v>8</v>
      </c>
      <c r="L11" s="32"/>
      <c r="M11" s="41" t="s">
        <v>5</v>
      </c>
      <c r="N11" s="41"/>
      <c r="O11" s="32"/>
      <c r="P11" s="32"/>
      <c r="Q11" s="43" t="s">
        <v>19</v>
      </c>
      <c r="R11" s="43"/>
      <c r="S11" s="44" t="s">
        <v>13</v>
      </c>
      <c r="T11" s="44"/>
    </row>
    <row r="12" spans="1:23" s="11" customFormat="1" ht="130.5" customHeight="1" x14ac:dyDescent="0.25">
      <c r="A12" s="10"/>
      <c r="B12" s="6"/>
      <c r="C12" s="6"/>
      <c r="D12" s="6"/>
      <c r="E12" s="6"/>
      <c r="F12" s="6"/>
      <c r="G12" s="6"/>
      <c r="H12" s="6"/>
      <c r="I12" s="42"/>
      <c r="J12" s="41"/>
      <c r="K12" s="41"/>
      <c r="L12" s="32"/>
      <c r="M12" s="29" t="s">
        <v>4</v>
      </c>
      <c r="N12" s="29" t="s">
        <v>3</v>
      </c>
      <c r="O12" s="32"/>
      <c r="P12" s="32"/>
      <c r="Q12" s="29" t="s">
        <v>4</v>
      </c>
      <c r="R12" s="29" t="s">
        <v>3</v>
      </c>
      <c r="S12" s="30" t="s">
        <v>14</v>
      </c>
      <c r="T12" s="30" t="s">
        <v>15</v>
      </c>
    </row>
    <row r="13" spans="1:23" s="11" customFormat="1" ht="14.25" customHeight="1" x14ac:dyDescent="0.25">
      <c r="A13" s="10"/>
      <c r="B13" s="12" t="s">
        <v>2</v>
      </c>
      <c r="C13" s="13"/>
      <c r="D13" s="14"/>
      <c r="E13" s="14"/>
      <c r="F13" s="14"/>
      <c r="G13" s="14"/>
      <c r="H13" s="12"/>
      <c r="I13" s="14" t="s">
        <v>1</v>
      </c>
      <c r="J13" s="29">
        <v>1</v>
      </c>
      <c r="K13" s="29">
        <v>2</v>
      </c>
      <c r="L13" s="32"/>
      <c r="M13" s="29">
        <v>3</v>
      </c>
      <c r="N13" s="29">
        <v>4</v>
      </c>
      <c r="O13" s="29"/>
      <c r="P13" s="29"/>
      <c r="Q13" s="15">
        <v>5</v>
      </c>
      <c r="R13" s="16">
        <v>6</v>
      </c>
      <c r="S13" s="16">
        <v>7</v>
      </c>
      <c r="T13" s="17">
        <v>8</v>
      </c>
    </row>
    <row r="14" spans="1:23" s="11" customFormat="1" ht="61.5" customHeight="1" x14ac:dyDescent="0.25">
      <c r="A14" s="18"/>
      <c r="B14" s="46">
        <v>944</v>
      </c>
      <c r="C14" s="46"/>
      <c r="D14" s="46"/>
      <c r="E14" s="46"/>
      <c r="F14" s="46"/>
      <c r="G14" s="46"/>
      <c r="H14" s="46"/>
      <c r="I14" s="47"/>
      <c r="J14" s="29">
        <v>1</v>
      </c>
      <c r="K14" s="28" t="s">
        <v>20</v>
      </c>
      <c r="L14" s="32"/>
      <c r="M14" s="33">
        <v>11945</v>
      </c>
      <c r="N14" s="33">
        <v>11348.7</v>
      </c>
      <c r="O14" s="48"/>
      <c r="P14" s="48"/>
      <c r="Q14" s="19">
        <v>11277.9</v>
      </c>
      <c r="R14" s="20">
        <v>10714</v>
      </c>
      <c r="S14" s="21">
        <f>Q14/M14*100</f>
        <v>94.41523650062787</v>
      </c>
      <c r="T14" s="21">
        <v>91.730013994981547</v>
      </c>
    </row>
    <row r="15" spans="1:23" s="11" customFormat="1" ht="117" customHeight="1" x14ac:dyDescent="0.25">
      <c r="A15" s="18"/>
      <c r="B15" s="22"/>
      <c r="C15" s="22"/>
      <c r="D15" s="22"/>
      <c r="E15" s="22"/>
      <c r="F15" s="22"/>
      <c r="G15" s="22"/>
      <c r="H15" s="22"/>
      <c r="I15" s="23"/>
      <c r="J15" s="29">
        <v>2</v>
      </c>
      <c r="K15" s="28" t="s">
        <v>12</v>
      </c>
      <c r="L15" s="32"/>
      <c r="M15" s="33">
        <v>94448.8</v>
      </c>
      <c r="N15" s="33">
        <v>45755.1</v>
      </c>
      <c r="O15" s="31"/>
      <c r="P15" s="31"/>
      <c r="Q15" s="19">
        <v>90034.3</v>
      </c>
      <c r="R15" s="20">
        <v>26261.5</v>
      </c>
      <c r="S15" s="21">
        <f>Q15/M15*100</f>
        <v>95.326039081491771</v>
      </c>
      <c r="T15" s="21">
        <f>R15/N15*100</f>
        <v>57.395787573407119</v>
      </c>
    </row>
    <row r="16" spans="1:23" s="11" customFormat="1" ht="31.5" customHeight="1" x14ac:dyDescent="0.25">
      <c r="A16" s="18"/>
      <c r="B16" s="37">
        <v>100</v>
      </c>
      <c r="C16" s="37"/>
      <c r="D16" s="37"/>
      <c r="E16" s="37"/>
      <c r="F16" s="37"/>
      <c r="G16" s="37"/>
      <c r="H16" s="37"/>
      <c r="I16" s="38"/>
      <c r="J16" s="34" t="s">
        <v>0</v>
      </c>
      <c r="K16" s="24"/>
      <c r="L16" s="35"/>
      <c r="M16" s="36">
        <f>+M14+M15</f>
        <v>106393.8</v>
      </c>
      <c r="N16" s="36">
        <f t="shared" ref="N16:R16" si="0">+N14+N15</f>
        <v>57103.8</v>
      </c>
      <c r="O16" s="36">
        <f t="shared" si="0"/>
        <v>0</v>
      </c>
      <c r="P16" s="36">
        <f t="shared" si="0"/>
        <v>0</v>
      </c>
      <c r="Q16" s="36">
        <f t="shared" si="0"/>
        <v>101312.2</v>
      </c>
      <c r="R16" s="36">
        <f t="shared" si="0"/>
        <v>36975.5</v>
      </c>
      <c r="S16" s="25">
        <f>Q16/M16*100</f>
        <v>95.223781836911542</v>
      </c>
      <c r="T16" s="25">
        <v>94.185223934926881</v>
      </c>
    </row>
    <row r="17" spans="1:17" ht="13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2"/>
      <c r="M17" s="2"/>
      <c r="N17" s="2"/>
      <c r="O17" s="2"/>
      <c r="P17" s="2"/>
      <c r="Q17" s="2"/>
    </row>
  </sheetData>
  <mergeCells count="11">
    <mergeCell ref="Q11:R11"/>
    <mergeCell ref="S11:T11"/>
    <mergeCell ref="J9:T9"/>
    <mergeCell ref="B14:I14"/>
    <mergeCell ref="O14:P14"/>
    <mergeCell ref="B16:I16"/>
    <mergeCell ref="J7:N7"/>
    <mergeCell ref="J11:J12"/>
    <mergeCell ref="I11:I12"/>
    <mergeCell ref="K11:K12"/>
    <mergeCell ref="M11:N11"/>
  </mergeCells>
  <pageMargins left="0.59055118110236204" right="0.39370078740157499" top="0.59055118110236204" bottom="0.59055118110236204" header="0.275590546487823" footer="0.275590546487823"/>
  <pageSetup paperSize="9" scale="64" fitToHeight="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Семенюк Татьяна Анатольевна</cp:lastModifiedBy>
  <cp:lastPrinted>2019-03-14T12:43:09Z</cp:lastPrinted>
  <dcterms:created xsi:type="dcterms:W3CDTF">2017-01-18T13:07:33Z</dcterms:created>
  <dcterms:modified xsi:type="dcterms:W3CDTF">2020-02-07T07:05:56Z</dcterms:modified>
</cp:coreProperties>
</file>