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N18" i="2" l="1"/>
  <c r="M18" i="2"/>
  <c r="M17" i="2" l="1"/>
  <c r="N19" i="2" l="1"/>
  <c r="M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<sst xmlns="http://schemas.openxmlformats.org/spreadsheetml/2006/main" count="18" uniqueCount="18">
  <si>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</si>
  <si>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</si>
  <si>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</si>
  <si>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</si>
  <si>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</si>
  <si>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</si>
  <si>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</si>
  <si>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</si>
  <si>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</si>
  <si>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</si>
  <si>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</si>
  <si>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</si>
  <si>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</si>
  <si>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</si>
  <si>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</si>
  <si>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Приложение 12</t>
  </si>
  <si>
    <t xml:space="preserve">Приложение  5 </t>
  </si>
  <si>
    <t>от _______________2019г. №_____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</si>
</sst>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1590675</xdr:colOff>
      <xdr:row>0</xdr:row>
      <xdr:rowOff>161925</xdr:rowOff>
    </xdr:from>
    <xdr:to>
      <xdr:col>16</xdr:col>
      <xdr:colOff>467784</xdr:colOff>
      <xdr:row>7</xdr:row>
      <xdr:rowOff>3175</xdr:rowOff>
    </xdr:to>
    <xdr:sp macro="" textlink="">
      <xdr:nvSpPr>
        <xdr:cNvPr id="2" name="TextBox 1"/>
        <xdr:cNvSpPr txBox="1"/>
      </xdr:nvSpPr>
      <xdr:spPr>
        <a:xfrm>
          <a:off x="2400300" y="161925"/>
          <a:ext cx="4268259" cy="1174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Приложение 5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к Решению Совета депутатов 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Советского внутригородского района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городского округа Самара</a:t>
          </a:r>
        </a:p>
        <a:p>
          <a:r>
            <a:rPr lang="ru-RU" sz="1400">
              <a:latin typeface="Arial" panose="020B0604020202020204" pitchFamily="34" charset="0"/>
              <a:cs typeface="Arial" panose="020B0604020202020204" pitchFamily="34" charset="0"/>
            </a:rPr>
            <a:t>от "_____"_________________2019 г. № 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R8" sqref="R8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16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9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10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11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 t="s">
        <v>17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40"/>
      <c r="K10" s="41"/>
      <c r="L10" s="41"/>
      <c r="M10" s="41"/>
      <c r="N10" s="41"/>
      <c r="O10" s="2"/>
      <c r="P10" s="2"/>
      <c r="Q10" s="2"/>
    </row>
    <row r="11" spans="1:17" ht="19.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33" t="s">
        <v>15</v>
      </c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6" t="s">
        <v>14</v>
      </c>
      <c r="K12" s="46"/>
      <c r="L12" s="46"/>
      <c r="M12" s="46"/>
      <c r="N12" s="46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3"/>
      <c r="J14" s="42" t="s">
        <v>7</v>
      </c>
      <c r="K14" s="44" t="s">
        <v>8</v>
      </c>
      <c r="L14" s="2"/>
      <c r="M14" s="42" t="s">
        <v>5</v>
      </c>
      <c r="N14" s="42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3"/>
      <c r="J15" s="42"/>
      <c r="K15" s="45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4">
        <v>944</v>
      </c>
      <c r="C17" s="34"/>
      <c r="D17" s="34"/>
      <c r="E17" s="34"/>
      <c r="F17" s="34"/>
      <c r="G17" s="34"/>
      <c r="H17" s="34"/>
      <c r="I17" s="35"/>
      <c r="J17" s="21">
        <v>1</v>
      </c>
      <c r="K17" s="22" t="s">
        <v>12</v>
      </c>
      <c r="L17" s="23"/>
      <c r="M17" s="24">
        <f>6000-3000+11348.67</f>
        <v>14348.67</v>
      </c>
      <c r="N17" s="24">
        <v>11348.67</v>
      </c>
      <c r="O17" s="36"/>
      <c r="P17" s="36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13</v>
      </c>
      <c r="L18" s="23"/>
      <c r="M18" s="24">
        <f>44143.3+3000+38755.1+5182.8+200-200+7000</f>
        <v>98081.2</v>
      </c>
      <c r="N18" s="24">
        <f>38755.1+7000</f>
        <v>45755.1</v>
      </c>
      <c r="O18" s="32"/>
      <c r="P18" s="32"/>
      <c r="Q18" s="4"/>
    </row>
    <row r="19" spans="1:17" ht="31.5" customHeight="1" x14ac:dyDescent="0.3">
      <c r="A19" s="5"/>
      <c r="B19" s="37">
        <v>100</v>
      </c>
      <c r="C19" s="37"/>
      <c r="D19" s="37"/>
      <c r="E19" s="37"/>
      <c r="F19" s="37"/>
      <c r="G19" s="37"/>
      <c r="H19" s="37"/>
      <c r="I19" s="38"/>
      <c r="J19" s="26" t="s">
        <v>0</v>
      </c>
      <c r="K19" s="27"/>
      <c r="L19" s="28"/>
      <c r="M19" s="29">
        <f>+M17+M18</f>
        <v>112429.87</v>
      </c>
      <c r="N19" s="29">
        <f>+N17+N18</f>
        <v>57103.77</v>
      </c>
      <c r="O19" s="39"/>
      <c r="P19" s="39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Екатерина Михайловна Столповских</cp:lastModifiedBy>
  <cp:lastPrinted>2019-02-19T14:11:38Z</cp:lastPrinted>
  <dcterms:created xsi:type="dcterms:W3CDTF">2017-01-18T13:07:33Z</dcterms:created>
  <dcterms:modified xsi:type="dcterms:W3CDTF">2019-04-10T05:23:03Z</dcterms:modified>
</cp:coreProperties>
</file>