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<sst xmlns="http://schemas.openxmlformats.org/spreadsheetml/2006/main" count="46" uniqueCount="41">
  <si>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</si>
  <si>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</si>
  <si>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</si>
  <si>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</si>
  <si>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</si>
  <si>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</si>
  <si>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</si>
  <si>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</si>
  <si>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</si>
  <si>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</si>
  <si>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</si>
  <si>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</si>
  <si>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</si>
  <si>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</si>
  <si>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</si>
  <si>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</si>
  <si>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</si>
  <si>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</si>
  <si>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</si>
  <si>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</si>
  <si>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</si>
  <si>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</si>
  <si>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</si>
  <si>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</si>
  <si>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</si>
  <si>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</si>
  <si>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</si>
  <si>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2 02 20000 00 0000 150</t>
  </si>
  <si>
    <t xml:space="preserve">                     </t>
  </si>
  <si>
    <t>к Решению  Совета депутатов</t>
  </si>
  <si>
    <r>
      <t xml:space="preserve">                                                                  района городского округа Самара      </t>
    </r>
  </si>
  <si>
    <r>
      <t xml:space="preserve">                                                            Советского внутригородского                 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</t>
    </r>
  </si>
  <si>
    <t>Субсидии бюджетам бюджетной системы Российской Федерации (межбюджетные субсидии)</t>
  </si>
  <si>
    <t>Приложение 3</t>
  </si>
  <si>
    <t>2 02 40000 00 0000 150</t>
  </si>
  <si>
    <t>Иные межбюджетные трансферты</t>
  </si>
  <si>
    <t xml:space="preserve">
Доходы бюджета Советского внутригородского района 
городского округа Самара Самарской области на 2023 год  
по кодам видов доходов, подвидов доходов</t>
  </si>
  <si>
    <t>2 02 30000 00 0000 150</t>
  </si>
  <si>
    <t>Приложение 2</t>
  </si>
  <si>
    <t>Прочие безвозмездные поступления в бюджеты внутригородских районов</t>
  </si>
  <si>
    <t>2 07 50000 12 0000 150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</si>
</sst>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12" fillId="33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174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 indent="33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74" fontId="14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/>
    </xf>
    <xf numFmtId="174" fontId="14" fillId="34" borderId="10" xfId="0" applyNumberFormat="1" applyFont="1" applyFill="1" applyBorder="1" applyAlignment="1">
      <alignment vertical="center"/>
    </xf>
    <xf numFmtId="174" fontId="15" fillId="34" borderId="10" xfId="0" applyNumberFormat="1" applyFont="1" applyFill="1" applyBorder="1" applyAlignment="1">
      <alignment horizontal="right" vertical="center"/>
    </xf>
    <xf numFmtId="174" fontId="14" fillId="34" borderId="10" xfId="0" applyNumberFormat="1" applyFont="1" applyFill="1" applyBorder="1" applyAlignment="1">
      <alignment horizontal="right" vertical="center"/>
    </xf>
    <xf numFmtId="174" fontId="15" fillId="34" borderId="1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right"/>
    </xf>
    <xf numFmtId="174" fontId="8" fillId="33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33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47625</xdr:rowOff>
    </xdr:from>
    <xdr:to>
      <xdr:col>3</xdr:col>
      <xdr:colOff>104775</xdr:colOff>
      <xdr:row>4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43400" y="47625"/>
          <a:ext cx="39338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90" zoomScaleNormal="90" zoomScalePageLayoutView="0" workbookViewId="0" topLeftCell="A1">
      <selection activeCell="B37" sqref="B37"/>
    </sheetView>
  </sheetViews>
  <sheetFormatPr defaultColWidth="9.25390625" defaultRowHeight="18.75" customHeight="1"/>
  <cols>
    <col min="1" max="1" width="31.625" style="1" customWidth="1"/>
    <col min="2" max="2" width="58.875" style="2" customWidth="1"/>
    <col min="3" max="3" width="16.75390625" style="7" customWidth="1"/>
    <col min="4" max="16384" width="9.25390625" style="6" customWidth="1"/>
  </cols>
  <sheetData>
    <row r="1" spans="1:3" s="3" customFormat="1" ht="18.75" customHeight="1">
      <c r="A1" s="13" t="s">
        <v>28</v>
      </c>
      <c r="B1" s="12"/>
      <c r="C1" s="12" t="s">
        <v>38</v>
      </c>
    </row>
    <row r="2" spans="1:3" s="3" customFormat="1" ht="18.75" customHeight="1">
      <c r="A2" s="13" t="s">
        <v>28</v>
      </c>
      <c r="B2" s="12"/>
      <c r="C2" s="14" t="s">
        <v>29</v>
      </c>
    </row>
    <row r="3" spans="1:3" s="3" customFormat="1" ht="18.75" customHeight="1">
      <c r="A3" s="11"/>
      <c r="B3" s="33" t="s">
        <v>31</v>
      </c>
      <c r="C3" s="33"/>
    </row>
    <row r="4" spans="1:3" s="3" customFormat="1" ht="18.75" customHeight="1">
      <c r="A4" s="11"/>
      <c r="B4" s="33" t="s">
        <v>30</v>
      </c>
      <c r="C4" s="33"/>
    </row>
    <row r="5" spans="1:3" s="3" customFormat="1" ht="48" customHeight="1">
      <c r="A5" s="13" t="s">
        <v>28</v>
      </c>
      <c r="B5" s="12"/>
      <c r="C5" s="14"/>
    </row>
    <row r="6" spans="1:3" s="4" customFormat="1" ht="24.75" customHeight="1">
      <c r="A6" s="36" t="s">
        <v>33</v>
      </c>
      <c r="B6" s="37"/>
      <c r="C6" s="37"/>
    </row>
    <row r="7" spans="1:3" s="4" customFormat="1" ht="83.25" customHeight="1">
      <c r="A7" s="34" t="s">
        <v>36</v>
      </c>
      <c r="B7" s="35"/>
      <c r="C7" s="35"/>
    </row>
    <row r="8" spans="1:3" s="5" customFormat="1" ht="31.5" customHeight="1">
      <c r="A8" s="29"/>
      <c r="B8" s="30"/>
      <c r="C8" s="31" t="s">
        <v>3</v>
      </c>
    </row>
    <row r="9" spans="1:3" s="3" customFormat="1" ht="21" customHeight="1">
      <c r="A9" s="15" t="s">
        <v>7</v>
      </c>
      <c r="B9" s="15" t="s">
        <v>2</v>
      </c>
      <c r="C9" s="16" t="s">
        <v>6</v>
      </c>
    </row>
    <row r="10" spans="1:3" s="3" customFormat="1" ht="21.75" customHeight="1">
      <c r="A10" s="17" t="s">
        <v>11</v>
      </c>
      <c r="B10" s="18" t="s">
        <v>5</v>
      </c>
      <c r="C10" s="28">
        <f>C11+C14+C15</f>
        <v>114743.5</v>
      </c>
    </row>
    <row r="11" spans="1:3" s="3" customFormat="1" ht="21" customHeight="1">
      <c r="A11" s="17" t="s">
        <v>12</v>
      </c>
      <c r="B11" s="18" t="s">
        <v>0</v>
      </c>
      <c r="C11" s="28">
        <f>C12+C13</f>
        <v>112843.5</v>
      </c>
    </row>
    <row r="12" spans="1:3" s="3" customFormat="1" ht="21" customHeight="1">
      <c r="A12" s="15" t="s">
        <v>13</v>
      </c>
      <c r="B12" s="19" t="s">
        <v>4</v>
      </c>
      <c r="C12" s="25">
        <v>95645.3</v>
      </c>
    </row>
    <row r="13" spans="1:3" s="3" customFormat="1" ht="19.5" customHeight="1">
      <c r="A13" s="15" t="s">
        <v>14</v>
      </c>
      <c r="B13" s="19" t="s">
        <v>1</v>
      </c>
      <c r="C13" s="25">
        <v>17198.2</v>
      </c>
    </row>
    <row r="14" spans="1:3" s="3" customFormat="1" ht="23.25" customHeight="1">
      <c r="A14" s="20" t="s">
        <v>24</v>
      </c>
      <c r="B14" s="19" t="s">
        <v>25</v>
      </c>
      <c r="C14" s="25">
        <v>100</v>
      </c>
    </row>
    <row r="15" spans="1:3" s="3" customFormat="1" ht="24" customHeight="1">
      <c r="A15" s="15" t="s">
        <v>18</v>
      </c>
      <c r="B15" s="19" t="s">
        <v>19</v>
      </c>
      <c r="C15" s="25">
        <v>1800</v>
      </c>
    </row>
    <row r="16" spans="1:3" s="3" customFormat="1" ht="27.75" customHeight="1">
      <c r="A16" s="17" t="s">
        <v>8</v>
      </c>
      <c r="B16" s="21" t="s">
        <v>20</v>
      </c>
      <c r="C16" s="26">
        <f>+C17+C25</f>
        <v>149523.99999999997</v>
      </c>
    </row>
    <row r="17" spans="1:3" s="3" customFormat="1" ht="40.5" customHeight="1">
      <c r="A17" s="15" t="s">
        <v>15</v>
      </c>
      <c r="B17" s="19" t="s">
        <v>9</v>
      </c>
      <c r="C17" s="27">
        <f>+C18+C22+C23+C24</f>
        <v>148968.59999999998</v>
      </c>
    </row>
    <row r="18" spans="1:5" s="3" customFormat="1" ht="37.5" customHeight="1">
      <c r="A18" s="23" t="s">
        <v>26</v>
      </c>
      <c r="B18" s="19" t="s">
        <v>23</v>
      </c>
      <c r="C18" s="27">
        <f>57804+5409+0.7</f>
        <v>63213.7</v>
      </c>
      <c r="E18" s="32"/>
    </row>
    <row r="19" spans="1:3" s="3" customFormat="1" ht="37.5" customHeight="1" hidden="1">
      <c r="A19" s="23" t="s">
        <v>27</v>
      </c>
      <c r="B19" s="22" t="s">
        <v>32</v>
      </c>
      <c r="C19" s="27">
        <v>0</v>
      </c>
    </row>
    <row r="20" spans="1:3" s="3" customFormat="1" ht="25.5" customHeight="1" hidden="1">
      <c r="A20" s="15" t="s">
        <v>21</v>
      </c>
      <c r="B20" s="22" t="s">
        <v>22</v>
      </c>
      <c r="C20" s="27">
        <v>0</v>
      </c>
    </row>
    <row r="21" spans="1:3" ht="31.5" customHeight="1" hidden="1">
      <c r="A21" s="15" t="s">
        <v>16</v>
      </c>
      <c r="B21" s="22" t="s">
        <v>17</v>
      </c>
      <c r="C21" s="27">
        <v>0</v>
      </c>
    </row>
    <row r="22" spans="1:3" ht="55.5" customHeight="1">
      <c r="A22" s="23" t="s">
        <v>27</v>
      </c>
      <c r="B22" s="22" t="s">
        <v>32</v>
      </c>
      <c r="C22" s="27">
        <f>12873.4+4003.5+55498+6662.1+284.1</f>
        <v>79321.1</v>
      </c>
    </row>
    <row r="23" spans="1:3" ht="55.5" customHeight="1">
      <c r="A23" s="23" t="s">
        <v>37</v>
      </c>
      <c r="B23" s="22" t="s">
        <v>17</v>
      </c>
      <c r="C23" s="27">
        <v>1976</v>
      </c>
    </row>
    <row r="24" spans="1:3" ht="30.75" customHeight="1">
      <c r="A24" s="23" t="s">
        <v>34</v>
      </c>
      <c r="B24" s="22" t="s">
        <v>35</v>
      </c>
      <c r="C24" s="27">
        <f>1627.1+1961.9+868.8</f>
        <v>4457.8</v>
      </c>
    </row>
    <row r="25" spans="1:3" ht="40.5" customHeight="1">
      <c r="A25" s="23" t="s">
        <v>40</v>
      </c>
      <c r="B25" s="22" t="s">
        <v>39</v>
      </c>
      <c r="C25" s="27">
        <v>555.4</v>
      </c>
    </row>
    <row r="26" spans="1:3" ht="18.75" customHeight="1">
      <c r="A26" s="24"/>
      <c r="B26" s="18" t="s">
        <v>10</v>
      </c>
      <c r="C26" s="28">
        <f>C10+C16</f>
        <v>264267.5</v>
      </c>
    </row>
    <row r="27" spans="1:3" ht="18.75" customHeight="1">
      <c r="A27" s="8"/>
      <c r="B27" s="9"/>
      <c r="C27" s="10"/>
    </row>
  </sheetData>
  <sheetProtection/>
  <mergeCells count="4">
    <mergeCell ref="B3:C3"/>
    <mergeCell ref="A7:C7"/>
    <mergeCell ref="A6:C6"/>
    <mergeCell ref="B4:C4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2023-05-02T13:01:23Z</cp:lastPrinted>
  <dcterms:created xsi:type="dcterms:W3CDTF">1999-04-14T12:14:18Z</dcterms:created>
  <dcterms:modified xsi:type="dcterms:W3CDTF">2023-05-22T04:37:58Z</dcterms:modified>
  <cp:category/>
  <cp:version/>
  <cp:contentType/>
  <cp:contentStatus/>
</cp:coreProperties>
</file>