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32" i="2" l="1"/>
  <c r="H25" i="2" l="1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  <c r="H36" i="2" s="1"/>
</calcChain>
</file>

<file path=xl/sharedStrings.xml><?xml version="1.0" encoding="utf-8"?>
<sst xmlns="http://schemas.openxmlformats.org/spreadsheetml/2006/main" count="57" uniqueCount="29">
  <si>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</si>
  <si>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</si>
  <si>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</si>
  <si>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</si>
  <si>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</si>
  <si>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</si>
  <si>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</si>
  <si>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</si>
  <si>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</si>
  <si>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</si>
  <si>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</si>
  <si>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</si>
  <si>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</si>
  <si>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</si>
  <si>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</si>
  <si>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</si>
  <si>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</si>
  <si>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</si>
  <si>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</si>
  <si>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</si>
  <si>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</si>
  <si>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</si>
  <si>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2022 год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</si>
  <si>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</si>
  <si>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</si>
  <si>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</si>
  <si>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</si>
  <si>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>Самара  от __________2022г. № _____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</si>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</sst>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1704975</xdr:colOff>
      <xdr:row>0</xdr:row>
      <xdr:rowOff>0</xdr:rowOff>
    </xdr:from>
    <xdr:to>
      <xdr:col>7</xdr:col>
      <xdr:colOff>884766</xdr:colOff>
      <xdr:row>5</xdr:row>
      <xdr:rowOff>48683</xdr:rowOff>
    </xdr:to>
    <xdr:sp macro="" textlink="">
      <xdr:nvSpPr>
        <xdr:cNvPr id="2" name="TextBox 1"/>
        <xdr:cNvSpPr txBox="1"/>
      </xdr:nvSpPr>
      <xdr:spPr>
        <a:xfrm>
          <a:off x="4876800" y="0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showWhiteSpace="0" zoomScaleNormal="100" workbookViewId="0">
      <selection activeCell="L6" sqref="L6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39" t="s">
        <v>28</v>
      </c>
      <c r="G1" s="39"/>
      <c r="H1" s="35"/>
    </row>
    <row r="2" spans="1:8" ht="19.5" customHeight="1" x14ac:dyDescent="0.3">
      <c r="B2" s="35"/>
      <c r="C2" s="36"/>
      <c r="D2" s="36"/>
      <c r="E2" s="36"/>
      <c r="F2" s="39"/>
      <c r="G2" s="39"/>
      <c r="H2" s="35"/>
    </row>
    <row r="3" spans="1:8" ht="19.5" customHeight="1" x14ac:dyDescent="0.25">
      <c r="B3" s="35"/>
      <c r="C3" s="35"/>
      <c r="D3" s="35"/>
      <c r="E3" s="35"/>
      <c r="F3" s="39"/>
      <c r="G3" s="39"/>
      <c r="H3" s="35"/>
    </row>
    <row r="4" spans="1:8" ht="19.5" customHeight="1" x14ac:dyDescent="0.3">
      <c r="B4" s="36"/>
      <c r="C4" s="36"/>
      <c r="D4" s="36"/>
      <c r="E4" s="36"/>
      <c r="F4" s="39" t="s">
        <v>27</v>
      </c>
      <c r="G4" s="39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1" t="s">
        <v>26</v>
      </c>
      <c r="B6" s="42"/>
      <c r="C6" s="43"/>
      <c r="D6" s="43"/>
      <c r="E6" s="43"/>
      <c r="F6" s="43"/>
      <c r="G6" s="43"/>
      <c r="H6" s="43"/>
    </row>
    <row r="7" spans="1:8" s="9" customFormat="1" ht="74.25" customHeight="1" x14ac:dyDescent="0.2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29.25" customHeight="1" x14ac:dyDescent="0.2">
      <c r="A8" s="44" t="s">
        <v>12</v>
      </c>
      <c r="B8" s="44"/>
      <c r="C8" s="44"/>
      <c r="D8" s="44"/>
      <c r="E8" s="45"/>
      <c r="F8" s="10"/>
      <c r="G8" s="40" t="s">
        <v>11</v>
      </c>
      <c r="H8" s="40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23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G12+G27</f>
        <v>111662.74590000001</v>
      </c>
      <c r="H11" s="18">
        <f>H12+H27</f>
        <v>11343.9</v>
      </c>
    </row>
    <row r="12" spans="1:8" ht="80.25" customHeight="1" x14ac:dyDescent="0.2">
      <c r="A12" s="17">
        <v>944</v>
      </c>
      <c r="B12" s="17"/>
      <c r="C12" s="17"/>
      <c r="D12" s="17"/>
      <c r="E12" s="17"/>
      <c r="F12" s="19" t="s">
        <v>21</v>
      </c>
      <c r="G12" s="18">
        <f>+G13+G18</f>
        <v>43055.1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1185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4" t="s">
        <v>20</v>
      </c>
      <c r="G14" s="23">
        <f>+G15</f>
        <v>1185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21</v>
      </c>
      <c r="G15" s="22">
        <f>+G16</f>
        <v>1185</v>
      </c>
      <c r="H15" s="22">
        <f t="shared" ref="H15:H16" si="3">+H16</f>
        <v>0</v>
      </c>
    </row>
    <row r="16" spans="1:8" ht="33" customHeight="1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1185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v>1185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41870.1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38954.6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21</v>
      </c>
      <c r="G20" s="22">
        <f>+G22</f>
        <v>38954.6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38954.6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v>38954.6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25</v>
      </c>
      <c r="G23" s="22">
        <f t="shared" ref="G23:H25" si="8">G24</f>
        <v>2915.5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24</v>
      </c>
      <c r="G24" s="22">
        <f t="shared" si="8"/>
        <v>2915.5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2915.5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2897.4+18.1</f>
        <v>2915.5</v>
      </c>
      <c r="H26" s="22">
        <v>0</v>
      </c>
    </row>
    <row r="27" spans="1:8" ht="41.25" customHeight="1" x14ac:dyDescent="0.2">
      <c r="A27" s="27">
        <v>944</v>
      </c>
      <c r="B27" s="27"/>
      <c r="C27" s="27"/>
      <c r="D27" s="28"/>
      <c r="E27" s="29"/>
      <c r="F27" s="19" t="s">
        <v>17</v>
      </c>
      <c r="G27" s="30">
        <f>+G28</f>
        <v>68607.645900000003</v>
      </c>
      <c r="H27" s="30">
        <f t="shared" ref="H27" si="9">+H28</f>
        <v>11343.9</v>
      </c>
    </row>
    <row r="28" spans="1:8" ht="15.75" x14ac:dyDescent="0.2">
      <c r="A28" s="21">
        <v>944</v>
      </c>
      <c r="B28" s="21">
        <v>5</v>
      </c>
      <c r="C28" s="21" t="s">
        <v>1</v>
      </c>
      <c r="D28" s="24" t="s">
        <v>1</v>
      </c>
      <c r="E28" s="25" t="s">
        <v>1</v>
      </c>
      <c r="F28" s="26" t="s">
        <v>4</v>
      </c>
      <c r="G28" s="22">
        <f>+G29</f>
        <v>68607.645900000003</v>
      </c>
      <c r="H28" s="22">
        <f t="shared" ref="H28" si="10">+H29</f>
        <v>11343.9</v>
      </c>
    </row>
    <row r="29" spans="1:8" ht="15.75" x14ac:dyDescent="0.2">
      <c r="A29" s="21">
        <v>944</v>
      </c>
      <c r="B29" s="21">
        <v>5</v>
      </c>
      <c r="C29" s="21">
        <v>3</v>
      </c>
      <c r="D29" s="24" t="s">
        <v>1</v>
      </c>
      <c r="E29" s="25" t="s">
        <v>1</v>
      </c>
      <c r="F29" s="26" t="s">
        <v>3</v>
      </c>
      <c r="G29" s="22">
        <f>+G30</f>
        <v>68607.645900000003</v>
      </c>
      <c r="H29" s="22">
        <f t="shared" ref="H29" si="11">+H30</f>
        <v>11343.9</v>
      </c>
    </row>
    <row r="30" spans="1:8" ht="48" customHeight="1" x14ac:dyDescent="0.2">
      <c r="A30" s="21">
        <v>944</v>
      </c>
      <c r="B30" s="21">
        <v>5</v>
      </c>
      <c r="C30" s="21">
        <v>3</v>
      </c>
      <c r="D30" s="24" t="s">
        <v>14</v>
      </c>
      <c r="E30" s="25"/>
      <c r="F30" s="26" t="s">
        <v>17</v>
      </c>
      <c r="G30" s="22">
        <f>+G31</f>
        <v>68607.645900000003</v>
      </c>
      <c r="H30" s="22">
        <f t="shared" ref="H30" si="12">+H31</f>
        <v>11343.9</v>
      </c>
    </row>
    <row r="31" spans="1:8" ht="47.25" x14ac:dyDescent="0.2">
      <c r="A31" s="21">
        <v>944</v>
      </c>
      <c r="B31" s="21">
        <v>5</v>
      </c>
      <c r="C31" s="21">
        <v>3</v>
      </c>
      <c r="D31" s="24" t="s">
        <v>14</v>
      </c>
      <c r="E31" s="25">
        <v>600</v>
      </c>
      <c r="F31" s="26" t="s">
        <v>2</v>
      </c>
      <c r="G31" s="22">
        <f>+G32</f>
        <v>68607.645900000003</v>
      </c>
      <c r="H31" s="22">
        <f>+H32</f>
        <v>11343.9</v>
      </c>
    </row>
    <row r="32" spans="1:8" ht="15.7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610</v>
      </c>
      <c r="F32" s="26" t="s">
        <v>13</v>
      </c>
      <c r="G32" s="22">
        <f>600+11343.9-2.9541+56666.7</f>
        <v>68607.645900000003</v>
      </c>
      <c r="H32" s="22">
        <v>11343.9</v>
      </c>
    </row>
    <row r="33" spans="1:8" ht="15.75" x14ac:dyDescent="0.25">
      <c r="A33" s="31"/>
      <c r="B33" s="31"/>
      <c r="C33" s="32"/>
      <c r="D33" s="32"/>
      <c r="E33" s="33"/>
      <c r="F33" s="34" t="s">
        <v>0</v>
      </c>
      <c r="G33" s="30">
        <f>+G11</f>
        <v>111662.74590000001</v>
      </c>
      <c r="H33" s="30">
        <f>+H11</f>
        <v>11343.9</v>
      </c>
    </row>
    <row r="34" spans="1:8" ht="13.5" customHeight="1" x14ac:dyDescent="0.25">
      <c r="A34" s="8"/>
      <c r="B34" s="8"/>
      <c r="C34" s="8"/>
      <c r="D34" s="8"/>
      <c r="E34" s="8"/>
      <c r="F34" s="8"/>
      <c r="G34" s="1"/>
      <c r="H34" s="1"/>
    </row>
    <row r="35" spans="1:8" ht="13.5" customHeight="1" x14ac:dyDescent="0.2">
      <c r="A35" s="8"/>
      <c r="B35" s="8"/>
      <c r="C35" s="8"/>
      <c r="D35" s="8"/>
      <c r="E35" s="8"/>
      <c r="F35" s="3"/>
      <c r="G35" s="2"/>
      <c r="H35" s="2"/>
    </row>
    <row r="36" spans="1:8" ht="13.5" hidden="1" customHeight="1" x14ac:dyDescent="0.25">
      <c r="C36" s="8"/>
      <c r="D36" s="8"/>
      <c r="E36" s="8"/>
      <c r="F36" s="8"/>
      <c r="G36" s="1"/>
      <c r="H36" s="38">
        <f>G33-H33</f>
        <v>100318.84590000001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2022-07-11T05:47:10Z</cp:lastPrinted>
  <dcterms:created xsi:type="dcterms:W3CDTF">2015-08-24T13:16:02Z</dcterms:created>
  <dcterms:modified xsi:type="dcterms:W3CDTF">2022-07-11T05:47:39Z</dcterms:modified>
</cp:coreProperties>
</file>