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21" i="1" l="1"/>
  <c r="G25" i="1" l="1"/>
  <c r="H25" i="1"/>
  <c r="I25" i="1"/>
  <c r="J25" i="1"/>
  <c r="K25" i="1"/>
  <c r="L25" i="1"/>
  <c r="M25" i="1"/>
  <c r="N25" i="1"/>
  <c r="O25" i="1"/>
  <c r="F25" i="1"/>
  <c r="P25" i="1" l="1"/>
  <c r="Q23" i="1"/>
  <c r="P23" i="1"/>
  <c r="Q22" i="1"/>
  <c r="P22" i="1"/>
  <c r="Q21" i="1"/>
  <c r="P21" i="1"/>
  <c r="Q20" i="1"/>
  <c r="P20" i="1"/>
  <c r="Q19" i="1"/>
  <c r="Q25" i="1" s="1"/>
  <c r="P19" i="1"/>
</calcChain>
</file>

<file path=xl/sharedStrings.xml><?xml version="1.0" encoding="utf-8"?>
<sst xmlns="http://schemas.openxmlformats.org/spreadsheetml/2006/main" count="75" uniqueCount="48">
  <si>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</si>
  <si>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</si>
  <si>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</si>
  <si>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</si>
  <si>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</si>
  <si>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</si>
  <si>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</si>
  <si>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</si>
  <si>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</si>
  <si>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</si>
  <si>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</si>
  <si>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</si>
  <si>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</si>
  <si>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</si>
  <si>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</si>
  <si>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</si>
  <si>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Демонтаж, вывоз, хранение и утилизация самовольно установленных временных некапитальных объектов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</si>
  <si>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</si>
  <si>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</si>
  <si>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</si>
  <si>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</si>
  <si>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</si>
  <si>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</si>
  <si>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</si>
  <si>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</si>
  <si>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</si>
  <si>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</si>
  <si>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</si>
  <si>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</si>
  <si>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</si>
  <si>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</si>
  <si>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</si>
  <si>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</si>
  <si>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</si>
  <si>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Ремонт дворовых территорий многоквартирных домов, внутриквартальных проездов к дворовым территориям многоквартирных домов Советского внутригородского района городского округа Самара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</si>
  <si>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</si>
  <si>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</si>
  <si>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</si>
  <si>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</si>
  <si>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</si>
  <si>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</si>
  <si>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</si>
  <si>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</si>
  <si>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</si>
  <si>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</si>
  <si>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 xml:space="preserve">                                                                    от «___»________ 2021 г. № ______   </t>
  </si>
  <si>
    <t>Выполнение работ по вывозу отходов с несанкционированных свалок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</si>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</sst>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H25" sqref="H25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47</v>
      </c>
    </row>
    <row r="2" spans="1:18" x14ac:dyDescent="0.2">
      <c r="R2" s="7" t="s">
        <v>43</v>
      </c>
    </row>
    <row r="3" spans="1:18" x14ac:dyDescent="0.2">
      <c r="R3" s="7" t="s">
        <v>44</v>
      </c>
    </row>
    <row r="4" spans="1:18" x14ac:dyDescent="0.2">
      <c r="R4" s="7" t="s">
        <v>41</v>
      </c>
    </row>
    <row r="5" spans="1:18" x14ac:dyDescent="0.2">
      <c r="R5" s="7" t="s">
        <v>42</v>
      </c>
    </row>
    <row r="6" spans="1:18" x14ac:dyDescent="0.2">
      <c r="R6" s="7" t="s">
        <v>45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22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27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25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40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24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25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26</v>
      </c>
    </row>
    <row r="15" spans="1:18" ht="47.25" customHeight="1" x14ac:dyDescent="0.2">
      <c r="A15" s="1"/>
      <c r="B15" s="1"/>
      <c r="C15" s="17" t="s">
        <v>23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"/>
      <c r="Q15" s="1"/>
      <c r="R15" s="1"/>
    </row>
    <row r="16" spans="1:18" s="3" customFormat="1" ht="45" customHeight="1" x14ac:dyDescent="0.2">
      <c r="A16" s="15" t="s">
        <v>0</v>
      </c>
      <c r="B16" s="15" t="s">
        <v>1</v>
      </c>
      <c r="C16" s="15" t="s">
        <v>2</v>
      </c>
      <c r="D16" s="15" t="s">
        <v>3</v>
      </c>
      <c r="E16" s="18" t="s">
        <v>4</v>
      </c>
      <c r="F16" s="15" t="s">
        <v>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 t="s">
        <v>6</v>
      </c>
    </row>
    <row r="17" spans="1:18" ht="21" customHeight="1" x14ac:dyDescent="0.2">
      <c r="A17" s="15"/>
      <c r="B17" s="15"/>
      <c r="C17" s="15"/>
      <c r="D17" s="15"/>
      <c r="E17" s="19"/>
      <c r="F17" s="16" t="s">
        <v>7</v>
      </c>
      <c r="G17" s="16"/>
      <c r="H17" s="16" t="s">
        <v>8</v>
      </c>
      <c r="I17" s="16"/>
      <c r="J17" s="16" t="s">
        <v>9</v>
      </c>
      <c r="K17" s="16"/>
      <c r="L17" s="16" t="s">
        <v>10</v>
      </c>
      <c r="M17" s="16"/>
      <c r="N17" s="16" t="s">
        <v>11</v>
      </c>
      <c r="O17" s="16"/>
      <c r="P17" s="16" t="s">
        <v>12</v>
      </c>
      <c r="Q17" s="16"/>
      <c r="R17" s="15"/>
    </row>
    <row r="18" spans="1:18" ht="25.5" x14ac:dyDescent="0.2">
      <c r="A18" s="15"/>
      <c r="B18" s="15"/>
      <c r="C18" s="15"/>
      <c r="D18" s="15"/>
      <c r="E18" s="20"/>
      <c r="F18" s="5" t="s">
        <v>13</v>
      </c>
      <c r="G18" s="5" t="s">
        <v>14</v>
      </c>
      <c r="H18" s="5" t="s">
        <v>13</v>
      </c>
      <c r="I18" s="5" t="s">
        <v>14</v>
      </c>
      <c r="J18" s="5" t="s">
        <v>13</v>
      </c>
      <c r="K18" s="5" t="s">
        <v>14</v>
      </c>
      <c r="L18" s="5" t="s">
        <v>13</v>
      </c>
      <c r="M18" s="5" t="s">
        <v>14</v>
      </c>
      <c r="N18" s="5" t="s">
        <v>13</v>
      </c>
      <c r="O18" s="5" t="s">
        <v>14</v>
      </c>
      <c r="P18" s="5" t="s">
        <v>13</v>
      </c>
      <c r="Q18" s="5" t="s">
        <v>14</v>
      </c>
      <c r="R18" s="15"/>
    </row>
    <row r="19" spans="1:18" ht="93.75" customHeight="1" x14ac:dyDescent="0.2">
      <c r="A19" s="4">
        <v>1</v>
      </c>
      <c r="B19" s="5" t="s">
        <v>34</v>
      </c>
      <c r="C19" s="5" t="s">
        <v>35</v>
      </c>
      <c r="D19" s="5" t="s">
        <v>37</v>
      </c>
      <c r="E19" s="4" t="s">
        <v>17</v>
      </c>
      <c r="F19" s="13">
        <v>4432.2</v>
      </c>
      <c r="G19" s="13">
        <v>55421.15</v>
      </c>
      <c r="H19" s="13">
        <v>1550.3</v>
      </c>
      <c r="I19" s="13">
        <v>0</v>
      </c>
      <c r="J19" s="13">
        <v>1636.4</v>
      </c>
      <c r="K19" s="13">
        <v>0</v>
      </c>
      <c r="L19" s="13">
        <v>1728.7</v>
      </c>
      <c r="M19" s="13">
        <v>0</v>
      </c>
      <c r="N19" s="13">
        <v>1728.7</v>
      </c>
      <c r="O19" s="13">
        <v>0</v>
      </c>
      <c r="P19" s="13">
        <f t="shared" ref="P19:Q23" si="0">F19+H19+J19+L19+N19</f>
        <v>11076.300000000001</v>
      </c>
      <c r="Q19" s="13">
        <f t="shared" si="0"/>
        <v>55421.15</v>
      </c>
      <c r="R19" s="5" t="s">
        <v>28</v>
      </c>
    </row>
    <row r="20" spans="1:18" ht="67.5" customHeight="1" x14ac:dyDescent="0.2">
      <c r="A20" s="4">
        <v>2</v>
      </c>
      <c r="B20" s="5" t="s">
        <v>15</v>
      </c>
      <c r="C20" s="5" t="s">
        <v>35</v>
      </c>
      <c r="D20" s="5" t="s">
        <v>36</v>
      </c>
      <c r="E20" s="4" t="s">
        <v>17</v>
      </c>
      <c r="F20" s="14">
        <v>600</v>
      </c>
      <c r="G20" s="13">
        <v>0</v>
      </c>
      <c r="H20" s="14">
        <v>600</v>
      </c>
      <c r="I20" s="13">
        <v>0</v>
      </c>
      <c r="J20" s="14">
        <v>600</v>
      </c>
      <c r="K20" s="13">
        <v>0</v>
      </c>
      <c r="L20" s="14">
        <v>600</v>
      </c>
      <c r="M20" s="13">
        <v>0</v>
      </c>
      <c r="N20" s="14">
        <v>600</v>
      </c>
      <c r="O20" s="13">
        <v>0</v>
      </c>
      <c r="P20" s="13">
        <f t="shared" si="0"/>
        <v>3000</v>
      </c>
      <c r="Q20" s="13">
        <f t="shared" si="0"/>
        <v>0</v>
      </c>
      <c r="R20" s="6" t="s">
        <v>31</v>
      </c>
    </row>
    <row r="21" spans="1:18" ht="100.5" customHeight="1" x14ac:dyDescent="0.2">
      <c r="A21" s="4">
        <v>3</v>
      </c>
      <c r="B21" s="5" t="s">
        <v>39</v>
      </c>
      <c r="C21" s="5" t="s">
        <v>35</v>
      </c>
      <c r="D21" s="5" t="s">
        <v>37</v>
      </c>
      <c r="E21" s="4" t="s">
        <v>17</v>
      </c>
      <c r="F21" s="13">
        <f>28859.2-200+33.3-1300+248.3</f>
        <v>27640.799999999999</v>
      </c>
      <c r="G21" s="13">
        <v>0</v>
      </c>
      <c r="H21" s="13">
        <v>32398.799999999999</v>
      </c>
      <c r="I21" s="13">
        <v>0</v>
      </c>
      <c r="J21" s="13">
        <v>18358.2</v>
      </c>
      <c r="K21" s="13">
        <v>0</v>
      </c>
      <c r="L21" s="13">
        <v>15823.1</v>
      </c>
      <c r="M21" s="13">
        <v>0</v>
      </c>
      <c r="N21" s="13">
        <v>15823.1</v>
      </c>
      <c r="O21" s="13">
        <v>0</v>
      </c>
      <c r="P21" s="13">
        <f t="shared" si="0"/>
        <v>110044.00000000001</v>
      </c>
      <c r="Q21" s="13">
        <f t="shared" si="0"/>
        <v>0</v>
      </c>
      <c r="R21" s="5" t="s">
        <v>29</v>
      </c>
    </row>
    <row r="22" spans="1:18" ht="72" customHeight="1" x14ac:dyDescent="0.2">
      <c r="A22" s="4">
        <v>4</v>
      </c>
      <c r="B22" s="5" t="s">
        <v>16</v>
      </c>
      <c r="C22" s="5" t="s">
        <v>35</v>
      </c>
      <c r="D22" s="5" t="s">
        <v>36</v>
      </c>
      <c r="E22" s="4" t="s">
        <v>17</v>
      </c>
      <c r="F22" s="13">
        <v>1500</v>
      </c>
      <c r="G22" s="13">
        <v>0</v>
      </c>
      <c r="H22" s="13">
        <v>1500</v>
      </c>
      <c r="I22" s="13">
        <v>0</v>
      </c>
      <c r="J22" s="13">
        <v>1500</v>
      </c>
      <c r="K22" s="13">
        <v>0</v>
      </c>
      <c r="L22" s="13">
        <v>1500</v>
      </c>
      <c r="M22" s="13">
        <v>0</v>
      </c>
      <c r="N22" s="13">
        <v>1500</v>
      </c>
      <c r="O22" s="13">
        <v>0</v>
      </c>
      <c r="P22" s="13">
        <f t="shared" si="0"/>
        <v>7500</v>
      </c>
      <c r="Q22" s="13">
        <f t="shared" si="0"/>
        <v>0</v>
      </c>
      <c r="R22" s="6" t="s">
        <v>31</v>
      </c>
    </row>
    <row r="23" spans="1:18" ht="69" customHeight="1" x14ac:dyDescent="0.2">
      <c r="A23" s="4">
        <v>5</v>
      </c>
      <c r="B23" s="5" t="s">
        <v>38</v>
      </c>
      <c r="C23" s="5" t="s">
        <v>35</v>
      </c>
      <c r="D23" s="5" t="s">
        <v>36</v>
      </c>
      <c r="E23" s="4" t="s">
        <v>17</v>
      </c>
      <c r="F23" s="13">
        <v>6400</v>
      </c>
      <c r="G23" s="13">
        <v>0</v>
      </c>
      <c r="H23" s="13">
        <v>6000</v>
      </c>
      <c r="I23" s="13">
        <v>0</v>
      </c>
      <c r="J23" s="13">
        <v>6000</v>
      </c>
      <c r="K23" s="13">
        <v>0</v>
      </c>
      <c r="L23" s="13">
        <v>6000</v>
      </c>
      <c r="M23" s="13">
        <v>0</v>
      </c>
      <c r="N23" s="13">
        <v>6000</v>
      </c>
      <c r="O23" s="13">
        <v>0</v>
      </c>
      <c r="P23" s="13">
        <f t="shared" si="0"/>
        <v>30400</v>
      </c>
      <c r="Q23" s="13">
        <f t="shared" si="0"/>
        <v>0</v>
      </c>
      <c r="R23" s="5" t="s">
        <v>30</v>
      </c>
    </row>
    <row r="24" spans="1:18" ht="69" customHeight="1" x14ac:dyDescent="0.2">
      <c r="A24" s="12">
        <v>6</v>
      </c>
      <c r="B24" s="11" t="s">
        <v>46</v>
      </c>
      <c r="C24" s="11" t="s">
        <v>35</v>
      </c>
      <c r="D24" s="11" t="s">
        <v>36</v>
      </c>
      <c r="E24" s="12" t="s">
        <v>17</v>
      </c>
      <c r="F24" s="13">
        <v>3000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" t="s">
        <v>29</v>
      </c>
    </row>
    <row r="25" spans="1:18" ht="19.5" customHeight="1" x14ac:dyDescent="0.2">
      <c r="A25" s="16" t="s">
        <v>32</v>
      </c>
      <c r="B25" s="16"/>
      <c r="C25" s="16"/>
      <c r="D25" s="16"/>
      <c r="E25" s="4"/>
      <c r="F25" s="13">
        <f>F19+F20+F21+F22+F23+F24</f>
        <v>43573</v>
      </c>
      <c r="G25" s="13">
        <f t="shared" ref="G25:Q25" si="1">G19+G20+G21+G22+G23+G24</f>
        <v>55421.15</v>
      </c>
      <c r="H25" s="13">
        <f t="shared" si="1"/>
        <v>42049.1</v>
      </c>
      <c r="I25" s="13">
        <f t="shared" si="1"/>
        <v>0</v>
      </c>
      <c r="J25" s="13">
        <f t="shared" si="1"/>
        <v>28094.600000000002</v>
      </c>
      <c r="K25" s="13">
        <f t="shared" si="1"/>
        <v>0</v>
      </c>
      <c r="L25" s="13">
        <f t="shared" si="1"/>
        <v>25651.8</v>
      </c>
      <c r="M25" s="13">
        <f t="shared" si="1"/>
        <v>0</v>
      </c>
      <c r="N25" s="13">
        <f t="shared" si="1"/>
        <v>25651.8</v>
      </c>
      <c r="O25" s="13">
        <f t="shared" si="1"/>
        <v>0</v>
      </c>
      <c r="P25" s="13">
        <f>F25+H25+J25+L25+N25</f>
        <v>165020.29999999999</v>
      </c>
      <c r="Q25" s="13">
        <f t="shared" si="1"/>
        <v>55421.15</v>
      </c>
      <c r="R25" s="4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21" t="s">
        <v>18</v>
      </c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0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21" t="s">
        <v>19</v>
      </c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21" t="s">
        <v>20</v>
      </c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21" t="s">
        <v>21</v>
      </c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</row>
  </sheetData>
  <mergeCells count="19">
    <mergeCell ref="A25:D25"/>
    <mergeCell ref="B27:J27"/>
    <mergeCell ref="B29:J29"/>
    <mergeCell ref="B30:J30"/>
    <mergeCell ref="B31:J31"/>
    <mergeCell ref="C15:O15"/>
    <mergeCell ref="A16:A18"/>
    <mergeCell ref="B16:B18"/>
    <mergeCell ref="C16:C18"/>
    <mergeCell ref="D16:D18"/>
    <mergeCell ref="E16:E18"/>
    <mergeCell ref="R16:R18"/>
    <mergeCell ref="F16:Q16"/>
    <mergeCell ref="F17:G17"/>
    <mergeCell ref="H17:I17"/>
    <mergeCell ref="J17:K17"/>
    <mergeCell ref="L17:M17"/>
    <mergeCell ref="N17:O17"/>
    <mergeCell ref="P17:Q17"/>
  </mergeCells>
  <pageMargins left="0.51181102362204722" right="0.51181102362204722" top="0.55118110236220474" bottom="0.55118110236220474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Сафонова Ольга Петровна</cp:lastModifiedBy>
  <cp:lastPrinted>2021-12-17T11:41:18Z</cp:lastPrinted>
  <dcterms:created xsi:type="dcterms:W3CDTF">2020-07-22T06:14:07Z</dcterms:created>
  <dcterms:modified xsi:type="dcterms:W3CDTF">2021-12-17T11:41:20Z</dcterms:modified>
</cp:coreProperties>
</file>