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<sst xmlns="http://schemas.openxmlformats.org/spreadsheetml/2006/main" count="35" uniqueCount="34">
  <si>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</si>
  <si>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</si>
  <si>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</si>
  <si>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</si>
  <si>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</si>
  <si>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</si>
  <si>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</si>
  <si>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</si>
  <si>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</si>
  <si>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</si>
  <si>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</si>
  <si>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</si>
  <si>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</si>
  <si>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</si>
  <si>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</si>
  <si>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</si>
  <si>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</si>
  <si>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</si>
  <si>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</si>
  <si>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</si>
  <si>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</si>
  <si>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</si>
  <si>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</si>
  <si>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</si>
  <si>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t>1 08 00000 00 0000 000</t>
  </si>
  <si>
    <t xml:space="preserve">Государственная пошлина </t>
  </si>
  <si>
    <t>2 02 10000 00 0000 150</t>
  </si>
  <si>
    <t xml:space="preserve">
Доходы бюджета Советского внутригородского района 
городского округа Самара Самарской области на 2021 год  
по кодам видов доходов, подвидов доходов</t>
  </si>
  <si>
    <t>2 02 20000 00 0000 150</t>
  </si>
  <si>
    <t xml:space="preserve"> Субсидии бюджетам бюджетной системы Российской Федерации                 (межбюджетные субсидии)</t>
  </si>
  <si>
    <t>2 02 30000 00 0000 150</t>
  </si>
  <si>
    <t>2 02 40000 00 0000 150</t>
  </si>
  <si>
    <t>Иные межбюджетные трансферты</t>
  </si>
  <si>
    <t>Приложение 5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</si>
</sst>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2714625</xdr:colOff>
      <xdr:row>0</xdr:row>
      <xdr:rowOff>28575</xdr:rowOff>
    </xdr:from>
    <xdr:to>
      <xdr:col>3</xdr:col>
      <xdr:colOff>171450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95825" y="28575"/>
          <a:ext cx="44577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округа Самара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«___»___________2021 г. № _____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="90" zoomScaleNormal="90" zoomScalePageLayoutView="0" workbookViewId="0" topLeftCell="A1">
      <selection activeCell="D8" sqref="D8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6"/>
      <c r="B1" s="37"/>
      <c r="C1" s="37"/>
    </row>
    <row r="2" spans="1:3" s="10" customFormat="1" ht="18.75" customHeight="1">
      <c r="A2" s="36"/>
      <c r="B2" s="37"/>
      <c r="C2" s="37"/>
    </row>
    <row r="3" spans="1:3" s="10" customFormat="1" ht="18.75" customHeight="1">
      <c r="A3" s="28"/>
      <c r="B3" s="29"/>
      <c r="C3" s="28"/>
    </row>
    <row r="4" spans="1:3" s="10" customFormat="1" ht="18.75" customHeight="1">
      <c r="A4" s="28"/>
      <c r="B4" s="29"/>
      <c r="C4" s="28"/>
    </row>
    <row r="5" spans="1:3" s="10" customFormat="1" ht="16.5" customHeight="1">
      <c r="A5" s="36"/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 t="s">
        <v>33</v>
      </c>
      <c r="B7" s="35"/>
      <c r="C7" s="35"/>
    </row>
    <row r="8" spans="1:3" s="11" customFormat="1" ht="79.5" customHeight="1">
      <c r="A8" s="32" t="s">
        <v>27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97335.1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95415.1</v>
      </c>
    </row>
    <row r="13" spans="1:3" s="10" customFormat="1" ht="21" customHeight="1">
      <c r="A13" s="7" t="s">
        <v>13</v>
      </c>
      <c r="B13" s="20" t="s">
        <v>4</v>
      </c>
      <c r="C13" s="21">
        <v>79780.5</v>
      </c>
    </row>
    <row r="14" spans="1:3" s="10" customFormat="1" ht="19.5" customHeight="1">
      <c r="A14" s="7" t="s">
        <v>14</v>
      </c>
      <c r="B14" s="20" t="s">
        <v>1</v>
      </c>
      <c r="C14" s="21">
        <v>15634.6</v>
      </c>
    </row>
    <row r="15" spans="1:3" s="10" customFormat="1" ht="26.25" customHeight="1">
      <c r="A15" s="30" t="s">
        <v>24</v>
      </c>
      <c r="B15" s="20" t="s">
        <v>25</v>
      </c>
      <c r="C15" s="21">
        <v>120</v>
      </c>
    </row>
    <row r="16" spans="1:3" s="10" customFormat="1" ht="19.5" customHeight="1">
      <c r="A16" s="7" t="s">
        <v>18</v>
      </c>
      <c r="B16" s="20" t="s">
        <v>19</v>
      </c>
      <c r="C16" s="21">
        <v>1800</v>
      </c>
    </row>
    <row r="17" spans="1:3" s="10" customFormat="1" ht="36" customHeight="1">
      <c r="A17" s="19" t="s">
        <v>8</v>
      </c>
      <c r="B17" s="8" t="s">
        <v>20</v>
      </c>
      <c r="C17" s="9">
        <f>+C18</f>
        <v>140732.5</v>
      </c>
    </row>
    <row r="18" spans="1:3" s="10" customFormat="1" ht="30.75" customHeight="1">
      <c r="A18" s="7" t="s">
        <v>15</v>
      </c>
      <c r="B18" s="22" t="s">
        <v>9</v>
      </c>
      <c r="C18" s="23">
        <f>+C19+C20+C21+C22</f>
        <v>140732.5</v>
      </c>
    </row>
    <row r="19" spans="1:3" s="10" customFormat="1" ht="30.75" customHeight="1">
      <c r="A19" s="31" t="s">
        <v>26</v>
      </c>
      <c r="B19" s="22" t="s">
        <v>23</v>
      </c>
      <c r="C19" s="23">
        <f>58008+4643.1</f>
        <v>62651.1</v>
      </c>
    </row>
    <row r="20" spans="1:3" s="10" customFormat="1" ht="30.75" customHeight="1">
      <c r="A20" s="31" t="s">
        <v>28</v>
      </c>
      <c r="B20" s="22" t="s">
        <v>29</v>
      </c>
      <c r="C20" s="23">
        <f>10313.7+4967.5+56100</f>
        <v>71381.2</v>
      </c>
    </row>
    <row r="21" spans="1:3" s="10" customFormat="1" ht="30.75" customHeight="1">
      <c r="A21" s="31" t="s">
        <v>30</v>
      </c>
      <c r="B21" s="22" t="s">
        <v>17</v>
      </c>
      <c r="C21" s="23">
        <v>1976</v>
      </c>
    </row>
    <row r="22" spans="1:3" s="10" customFormat="1" ht="30" customHeight="1">
      <c r="A22" s="31" t="s">
        <v>31</v>
      </c>
      <c r="B22" s="22" t="s">
        <v>32</v>
      </c>
      <c r="C22" s="23">
        <f>9367.3-4643.1</f>
        <v>4724.199999999999</v>
      </c>
    </row>
    <row r="23" spans="1:3" s="10" customFormat="1" ht="30.75" customHeight="1" hidden="1">
      <c r="A23" s="7" t="s">
        <v>21</v>
      </c>
      <c r="B23" s="22" t="s">
        <v>22</v>
      </c>
      <c r="C23" s="23">
        <v>0</v>
      </c>
    </row>
    <row r="24" spans="1:3" ht="24" customHeight="1" hidden="1">
      <c r="A24" s="7" t="s">
        <v>16</v>
      </c>
      <c r="B24" s="22" t="s">
        <v>17</v>
      </c>
      <c r="C24" s="23">
        <v>0</v>
      </c>
    </row>
    <row r="25" spans="1:3" ht="18.75" customHeight="1">
      <c r="A25" s="24"/>
      <c r="B25" s="17" t="s">
        <v>10</v>
      </c>
      <c r="C25" s="14">
        <f>C11+C17</f>
        <v>238067.6</v>
      </c>
    </row>
    <row r="26" spans="1:3" ht="18.75" customHeight="1">
      <c r="A26" s="25"/>
      <c r="B26" s="26"/>
      <c r="C26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Губинская Светлана Николаевна</cp:lastModifiedBy>
  <cp:lastPrinted>2020-10-08T06:27:02Z</cp:lastPrinted>
  <dcterms:created xsi:type="dcterms:W3CDTF">1999-04-14T12:14:18Z</dcterms:created>
  <dcterms:modified xsi:type="dcterms:W3CDTF">2021-03-18T05:20:22Z</dcterms:modified>
  <cp:category/>
  <cp:version/>
  <cp:contentType/>
  <cp:contentStatus/>
</cp:coreProperties>
</file>