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<sst xmlns="http://schemas.openxmlformats.org/spreadsheetml/2006/main" count="34" uniqueCount="33">
  <si>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</si>
  <si>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</si>
  <si>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</si>
  <si>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</si>
  <si>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</si>
  <si>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</si>
  <si>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</si>
  <si>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</si>
  <si>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</si>
  <si>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</si>
  <si>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</si>
  <si>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</si>
  <si>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</si>
  <si>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</si>
  <si>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</si>
  <si>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</si>
  <si>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</si>
  <si>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</si>
  <si>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</si>
  <si>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</si>
  <si>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</si>
  <si>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</si>
  <si>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</si>
  <si>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</si>
  <si>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>1 08 00000 00 0000 000</t>
  </si>
  <si>
    <t xml:space="preserve">Государственная пошлина </t>
  </si>
  <si>
    <t>2 02 10000 00 0000 150</t>
  </si>
  <si>
    <t>2 02 30000 00 0000 150</t>
  </si>
  <si>
    <t>Приложение 5
Доходы бюджета Советского внутригородского района 
городского округа Самара Самарской области на 2020 год  
по кодам видов доходов, подвидов доходов</t>
  </si>
  <si>
    <t>2 02 20000 00 0000 150</t>
  </si>
  <si>
    <t>Субсидии бюджетам  бюджетной системы Российской Федерации (межбюджетные субсидии)</t>
  </si>
  <si>
    <t>2 02 40000 00 0000 150</t>
  </si>
  <si>
    <t>Иные межбюджетные трансферты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</si>
</sst>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74" fontId="1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«___»___________2020 г. № _____
</a:t>
          </a:r>
        </a:p>
      </xdr:txBody>
    </xdr:sp>
    <xdr:clientData/>
  </xdr:twoCellAnchor>
  <xdr:twoCellAnchor>
    <xdr:from>
      <xdr:col>1</xdr:col>
      <xdr:colOff>3419475</xdr:colOff>
      <xdr:row>0</xdr:row>
      <xdr:rowOff>123825</xdr:rowOff>
    </xdr:from>
    <xdr:to>
      <xdr:col>3</xdr:col>
      <xdr:colOff>9525</xdr:colOff>
      <xdr:row>6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00675" y="123825"/>
          <a:ext cx="359092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«___»___________2020 г. № 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="90" zoomScaleNormal="90" zoomScalePageLayoutView="0" workbookViewId="0" topLeftCell="A1">
      <selection activeCell="D10" sqref="D10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16" customWidth="1"/>
    <col min="4" max="4" width="25.00390625" style="15" customWidth="1"/>
    <col min="5" max="16384" width="9.25390625" style="15" customWidth="1"/>
  </cols>
  <sheetData>
    <row r="1" spans="1:3" s="10" customFormat="1" ht="18.75" customHeight="1">
      <c r="A1" s="36"/>
      <c r="B1" s="37"/>
      <c r="C1" s="37"/>
    </row>
    <row r="2" spans="1:3" s="10" customFormat="1" ht="18.75" customHeight="1">
      <c r="A2" s="36"/>
      <c r="B2" s="37"/>
      <c r="C2" s="37"/>
    </row>
    <row r="3" spans="1:3" s="10" customFormat="1" ht="18.75" customHeight="1">
      <c r="A3" s="28"/>
      <c r="B3" s="29"/>
      <c r="C3" s="28"/>
    </row>
    <row r="4" spans="1:3" s="10" customFormat="1" ht="18.75" customHeight="1">
      <c r="A4" s="28"/>
      <c r="B4" s="29"/>
      <c r="C4" s="28"/>
    </row>
    <row r="5" spans="1:3" s="10" customFormat="1" ht="16.5" customHeight="1">
      <c r="A5" s="36"/>
      <c r="B5" s="37"/>
      <c r="C5" s="37"/>
    </row>
    <row r="6" spans="1:3" s="10" customFormat="1" ht="5.25" customHeight="1">
      <c r="A6" s="3"/>
      <c r="B6" s="6"/>
      <c r="C6" s="6"/>
    </row>
    <row r="7" spans="1:3" s="11" customFormat="1" ht="24" customHeight="1">
      <c r="A7" s="34"/>
      <c r="B7" s="35"/>
      <c r="C7" s="35"/>
    </row>
    <row r="8" spans="1:3" s="11" customFormat="1" ht="79.5" customHeight="1">
      <c r="A8" s="32" t="s">
        <v>28</v>
      </c>
      <c r="B8" s="33"/>
      <c r="C8" s="33"/>
    </row>
    <row r="9" spans="1:3" s="13" customFormat="1" ht="31.5" customHeight="1">
      <c r="A9" s="4"/>
      <c r="B9" s="5"/>
      <c r="C9" s="18" t="s">
        <v>3</v>
      </c>
    </row>
    <row r="10" spans="1:3" s="10" customFormat="1" ht="21" customHeight="1">
      <c r="A10" s="7" t="s">
        <v>7</v>
      </c>
      <c r="B10" s="7" t="s">
        <v>2</v>
      </c>
      <c r="C10" s="12" t="s">
        <v>6</v>
      </c>
    </row>
    <row r="11" spans="1:3" s="10" customFormat="1" ht="21.75" customHeight="1">
      <c r="A11" s="19" t="s">
        <v>11</v>
      </c>
      <c r="B11" s="17" t="s">
        <v>5</v>
      </c>
      <c r="C11" s="14">
        <f>C12+C15+C16</f>
        <v>104130.00000000001</v>
      </c>
    </row>
    <row r="12" spans="1:3" s="10" customFormat="1" ht="21" customHeight="1">
      <c r="A12" s="19" t="s">
        <v>12</v>
      </c>
      <c r="B12" s="17" t="s">
        <v>0</v>
      </c>
      <c r="C12" s="14">
        <f>C13+C14</f>
        <v>102297.40000000001</v>
      </c>
    </row>
    <row r="13" spans="1:3" s="10" customFormat="1" ht="21" customHeight="1">
      <c r="A13" s="7" t="s">
        <v>13</v>
      </c>
      <c r="B13" s="20" t="s">
        <v>4</v>
      </c>
      <c r="C13" s="21">
        <v>75067.6</v>
      </c>
    </row>
    <row r="14" spans="1:3" s="10" customFormat="1" ht="19.5" customHeight="1">
      <c r="A14" s="7" t="s">
        <v>14</v>
      </c>
      <c r="B14" s="20" t="s">
        <v>1</v>
      </c>
      <c r="C14" s="21">
        <f>29227.8-1998</f>
        <v>27229.8</v>
      </c>
    </row>
    <row r="15" spans="1:3" s="10" customFormat="1" ht="26.25" customHeight="1">
      <c r="A15" s="30" t="s">
        <v>24</v>
      </c>
      <c r="B15" s="20" t="s">
        <v>25</v>
      </c>
      <c r="C15" s="21">
        <v>105</v>
      </c>
    </row>
    <row r="16" spans="1:3" s="10" customFormat="1" ht="19.5" customHeight="1">
      <c r="A16" s="7" t="s">
        <v>18</v>
      </c>
      <c r="B16" s="20" t="s">
        <v>19</v>
      </c>
      <c r="C16" s="21">
        <v>1727.6</v>
      </c>
    </row>
    <row r="17" spans="1:3" s="10" customFormat="1" ht="36" customHeight="1">
      <c r="A17" s="19" t="s">
        <v>8</v>
      </c>
      <c r="B17" s="8" t="s">
        <v>20</v>
      </c>
      <c r="C17" s="9">
        <f>+C18</f>
        <v>136965.68</v>
      </c>
    </row>
    <row r="18" spans="1:3" s="10" customFormat="1" ht="30.75" customHeight="1">
      <c r="A18" s="7" t="s">
        <v>15</v>
      </c>
      <c r="B18" s="22" t="s">
        <v>9</v>
      </c>
      <c r="C18" s="23">
        <f>+C19+C22+C23+C24</f>
        <v>136965.68</v>
      </c>
    </row>
    <row r="19" spans="1:3" s="10" customFormat="1" ht="30" customHeight="1">
      <c r="A19" s="31" t="s">
        <v>26</v>
      </c>
      <c r="B19" s="22" t="s">
        <v>23</v>
      </c>
      <c r="C19" s="23">
        <f>65028.2+0.1-0.1</f>
        <v>65028.2</v>
      </c>
    </row>
    <row r="20" spans="1:3" s="10" customFormat="1" ht="30.75" customHeight="1" hidden="1">
      <c r="A20" s="7" t="s">
        <v>21</v>
      </c>
      <c r="B20" s="22" t="s">
        <v>22</v>
      </c>
      <c r="C20" s="23">
        <v>0</v>
      </c>
    </row>
    <row r="21" spans="1:3" ht="24" customHeight="1" hidden="1">
      <c r="A21" s="7" t="s">
        <v>16</v>
      </c>
      <c r="B21" s="22" t="s">
        <v>17</v>
      </c>
      <c r="C21" s="23">
        <v>0</v>
      </c>
    </row>
    <row r="22" spans="1:3" ht="38.25" customHeight="1">
      <c r="A22" s="7" t="s">
        <v>29</v>
      </c>
      <c r="B22" s="22" t="s">
        <v>30</v>
      </c>
      <c r="C22" s="23">
        <f>11652.3+56071.58+239.6</f>
        <v>67963.48000000001</v>
      </c>
    </row>
    <row r="23" spans="1:3" ht="38.25" customHeight="1">
      <c r="A23" s="7" t="s">
        <v>27</v>
      </c>
      <c r="B23" s="22" t="s">
        <v>17</v>
      </c>
      <c r="C23" s="23">
        <v>1976</v>
      </c>
    </row>
    <row r="24" spans="1:3" ht="24" customHeight="1">
      <c r="A24" s="7" t="s">
        <v>31</v>
      </c>
      <c r="B24" s="22" t="s">
        <v>32</v>
      </c>
      <c r="C24" s="23">
        <v>1998</v>
      </c>
    </row>
    <row r="25" spans="1:3" ht="18.75" customHeight="1">
      <c r="A25" s="24"/>
      <c r="B25" s="17" t="s">
        <v>10</v>
      </c>
      <c r="C25" s="14">
        <f>C11+C17</f>
        <v>241095.68</v>
      </c>
    </row>
    <row r="26" spans="1:3" ht="18.75" customHeight="1">
      <c r="A26" s="25"/>
      <c r="B26" s="26"/>
      <c r="C26" s="27"/>
    </row>
  </sheetData>
  <sheetProtection/>
  <mergeCells count="5">
    <mergeCell ref="A8:C8"/>
    <mergeCell ref="A7:C7"/>
    <mergeCell ref="A1:C1"/>
    <mergeCell ref="A2:C2"/>
    <mergeCell ref="A5:C5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Екатерина Михайловна Столповских</cp:lastModifiedBy>
  <cp:lastPrinted>2019-12-04T13:11:55Z</cp:lastPrinted>
  <dcterms:created xsi:type="dcterms:W3CDTF">1999-04-14T12:14:18Z</dcterms:created>
  <dcterms:modified xsi:type="dcterms:W3CDTF">2020-12-22T06:41:38Z</dcterms:modified>
  <cp:category/>
  <cp:version/>
  <cp:contentType/>
  <cp:contentStatus/>
</cp:coreProperties>
</file>